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Раздел 1" sheetId="1" r:id="rId1"/>
    <sheet name="Лист2" sheetId="2" r:id="rId2"/>
    <sheet name="Лист3" sheetId="3" r:id="rId3"/>
  </sheets>
  <definedNames>
    <definedName name="_xlnm._FilterDatabase" localSheetId="0" hidden="1">'Раздел 1'!$A$8:$L$110</definedName>
  </definedNames>
  <calcPr calcId="145621"/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F120" i="1" l="1"/>
  <c r="H120" i="1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124" i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B124" i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A248" i="1"/>
  <c r="A249" i="1" s="1"/>
  <c r="A250" i="1" s="1"/>
  <c r="A251" i="1" s="1"/>
  <c r="A252" i="1" s="1"/>
  <c r="A253" i="1" s="1"/>
  <c r="A254" i="1" s="1"/>
  <c r="A255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B15" i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l="1"/>
  <c r="A82" i="1" s="1"/>
  <c r="A83" i="1" s="1"/>
</calcChain>
</file>

<file path=xl/sharedStrings.xml><?xml version="1.0" encoding="utf-8"?>
<sst xmlns="http://schemas.openxmlformats.org/spreadsheetml/2006/main" count="1244" uniqueCount="615">
  <si>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</si>
  <si>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</si>
  <si>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</si>
  <si>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</si>
  <si>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</si>
  <si>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</si>
  <si>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</si>
  <si>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аммортизация (износ)</t>
  </si>
  <si>
    <t>Кадастровая стоимость недвижимого имущества</t>
  </si>
  <si>
    <t>Дата возникновения и прекращения права собственности на недвижимое имущество</t>
  </si>
  <si>
    <t>Реквизиты документов - 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</si>
  <si>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</si>
  <si>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возникновекния и прекращения ограничений (обременений) в отношении муниципального недвижимого имущества</t>
  </si>
  <si>
    <t>Подраздел 1.2. Здания, сооружения, объекты незавершенного строительства</t>
  </si>
  <si>
    <t>№ п/п</t>
  </si>
  <si>
    <t>Балансовая стоимость недвижимого имущества (руб.) и начисленная аммортизация (износ)</t>
  </si>
  <si>
    <t>Реквизиты документов - оснований возникновения (прекращения) права муниципальной собственности на недвижимое имущество</t>
  </si>
  <si>
    <t>Основания и дата возникновекния и прекращения ограничений (обременений) в отношении муниципального недвижимого имущества</t>
  </si>
  <si>
    <t>10 22 1 001</t>
  </si>
  <si>
    <t>Здание администрации</t>
  </si>
  <si>
    <t>с.Хогот, ул.Трактовая,65</t>
  </si>
  <si>
    <t>98 кв.м.</t>
  </si>
  <si>
    <t>Федеральный закон</t>
  </si>
  <si>
    <t>МО "Хогот"</t>
  </si>
  <si>
    <t>10 22 1002</t>
  </si>
  <si>
    <t>Здание ДНТ</t>
  </si>
  <si>
    <t>161,8 кв.м.</t>
  </si>
  <si>
    <t>д.Старый Хогот, ул.Трактовая, 6</t>
  </si>
  <si>
    <t>85:02:120101:545</t>
  </si>
  <si>
    <t>Свид-во о гос регистрации права от 20.07.2015 № 38-38/017-38/017/012/2015-202/1</t>
  </si>
  <si>
    <t>Свид-во о гос регистрации права от 20.07.2015 № 38-38/017-38/017/012/2015-205/1</t>
  </si>
  <si>
    <t>Здание Дома Досуга</t>
  </si>
  <si>
    <t>Здание Дома Фольклора</t>
  </si>
  <si>
    <t>д.Шутхалун, ул. Трактовая, 51</t>
  </si>
  <si>
    <t>85:02:120301:131</t>
  </si>
  <si>
    <t>85:02:120701:40</t>
  </si>
  <si>
    <t>59,2 кв.м.</t>
  </si>
  <si>
    <t>67,7 кв.м.</t>
  </si>
  <si>
    <t>70473,20 (100%)</t>
  </si>
  <si>
    <t>200000,00 (100%)</t>
  </si>
  <si>
    <t>Свид-во о гос регистрации права от 20.07.2015 № 38-38/017-38/017/012/2015-206/1</t>
  </si>
  <si>
    <t>Здание библиотеки</t>
  </si>
  <si>
    <t>д.Шутхалун, ул.Трактовая,49</t>
  </si>
  <si>
    <t>85:02:120301:130</t>
  </si>
  <si>
    <t>139,4 кв.м.</t>
  </si>
  <si>
    <t>70473,20  (100%)</t>
  </si>
  <si>
    <t>Свид-во о гос регистрации права от 20.07.2015 № 38-38/017-38/017/012/2015-204/1</t>
  </si>
  <si>
    <t>Здание сельского клуба</t>
  </si>
  <si>
    <t>д.Кайзеран, ул.Клубная,13</t>
  </si>
  <si>
    <t>85:02:120401:104</t>
  </si>
  <si>
    <t>101,2 кв.м.</t>
  </si>
  <si>
    <t>Свид-во о гос регистрации права от 20.07.2015 № 38-38/017-38/017/012/2015-207/1</t>
  </si>
  <si>
    <t>д.Хандагай, ул.Нагорная,12</t>
  </si>
  <si>
    <t>85:02:120601:73</t>
  </si>
  <si>
    <t>131,6 кв.м.</t>
  </si>
  <si>
    <t>107131,00 (100%)</t>
  </si>
  <si>
    <t>Свид-во о гос регистрации права от 20.07.2015 № 38-38/017-38/017/012/2015-203/1</t>
  </si>
  <si>
    <t>10 22 1008</t>
  </si>
  <si>
    <t>Водонапорная башня</t>
  </si>
  <si>
    <t>д.Старый Хогот, ул.Трактовая,16</t>
  </si>
  <si>
    <t>д.Старый Хогот, ул.Заречная,63</t>
  </si>
  <si>
    <t>с. Хогот, ул.Трактовая,98</t>
  </si>
  <si>
    <t>с. Хогот, ул.Новостройка,30</t>
  </si>
  <si>
    <t>с. Хогот, ул.Полевая,31</t>
  </si>
  <si>
    <t>д. Хандагай, ул.Набережная,8</t>
  </si>
  <si>
    <t>10 22 1041</t>
  </si>
  <si>
    <t>10 22 1040</t>
  </si>
  <si>
    <t>10 22 1039</t>
  </si>
  <si>
    <t>10 22 1038</t>
  </si>
  <si>
    <t>10 22 1037</t>
  </si>
  <si>
    <t>10 22 1036</t>
  </si>
  <si>
    <t>Автомобильная дорога</t>
  </si>
  <si>
    <t>с.Хогот, ул.Трактовая</t>
  </si>
  <si>
    <t>3000 м.</t>
  </si>
  <si>
    <t>16 кв.м</t>
  </si>
  <si>
    <t>7272,00 (100%)</t>
  </si>
  <si>
    <t>10 22  1003</t>
  </si>
  <si>
    <t>с.Хогот, ул.Набережная</t>
  </si>
  <si>
    <t>650 м.</t>
  </si>
  <si>
    <t>4258,00 (100%)</t>
  </si>
  <si>
    <t>с.Хогот, ул.Полевая</t>
  </si>
  <si>
    <t>975 м.</t>
  </si>
  <si>
    <t>с.Хогот, ул.Индивидуальная</t>
  </si>
  <si>
    <t>325 м.</t>
  </si>
  <si>
    <t>845 м.</t>
  </si>
  <si>
    <t>с.Хогот, ул.Новостройка</t>
  </si>
  <si>
    <t>с.Хогот, ул.Гагарина</t>
  </si>
  <si>
    <t>130 м.</t>
  </si>
  <si>
    <t>с.Хогот, ул.Борсоева</t>
  </si>
  <si>
    <t>260 м.</t>
  </si>
  <si>
    <t>д.Старый Хогот, ул.Трактовая</t>
  </si>
  <si>
    <t>1300 м.</t>
  </si>
  <si>
    <t>д.Старый Хогот, ул.Заречная</t>
  </si>
  <si>
    <t>10 22  1004</t>
  </si>
  <si>
    <t>10 22  1005</t>
  </si>
  <si>
    <t>10 22  1006</t>
  </si>
  <si>
    <t>10 22  1007</t>
  </si>
  <si>
    <t>10 22  1008</t>
  </si>
  <si>
    <t>10 22  1009</t>
  </si>
  <si>
    <t>10 22  1010</t>
  </si>
  <si>
    <t>10 22  1011</t>
  </si>
  <si>
    <t>10 22  1012</t>
  </si>
  <si>
    <t>д.Хотогор, ул.Лесная</t>
  </si>
  <si>
    <t>д.Кайзеран, ул.Таежная</t>
  </si>
  <si>
    <t>195 м.</t>
  </si>
  <si>
    <t>10 22  1013</t>
  </si>
  <si>
    <t>д.Кайзеран, ул.Совхозная</t>
  </si>
  <si>
    <t>1100 м.</t>
  </si>
  <si>
    <t>д.Кайзеран, ул.Степная</t>
  </si>
  <si>
    <t>780 м.</t>
  </si>
  <si>
    <t>10 22  1014</t>
  </si>
  <si>
    <t>10 22  1015</t>
  </si>
  <si>
    <t>д.Кайзеран, ул.Клубная</t>
  </si>
  <si>
    <t>д.Кайзеран, ул.Новостройка</t>
  </si>
  <si>
    <t>д.Шутхалун, ул.Молодежная</t>
  </si>
  <si>
    <t>585 м.</t>
  </si>
  <si>
    <t>д.Шутхалун, ул.Мира</t>
  </si>
  <si>
    <t>д.Хандагай, ул.Трактовая</t>
  </si>
  <si>
    <t>1430 м.</t>
  </si>
  <si>
    <t>д.Хандагай, ул.Набережная</t>
  </si>
  <si>
    <t>д.Хандагай, ул.Нагорная</t>
  </si>
  <si>
    <t>д.Хандагай, ул.Подгорная</t>
  </si>
  <si>
    <t>235 м.</t>
  </si>
  <si>
    <t>с.Хогот,ул.Полевая,31</t>
  </si>
  <si>
    <t>6000,00 (100%)</t>
  </si>
  <si>
    <t>85:02:120101:406</t>
  </si>
  <si>
    <t>85:02:121002:56</t>
  </si>
  <si>
    <t>85:02:121305:67</t>
  </si>
  <si>
    <t>85:02:120101:713</t>
  </si>
  <si>
    <t>85:02:120101:714</t>
  </si>
  <si>
    <t>д.Шутхалун, ул.Трактовая,55</t>
  </si>
  <si>
    <t>Земельный участок (Водоскважина)</t>
  </si>
  <si>
    <t>с.Хогот,ул.Трактовая,98</t>
  </si>
  <si>
    <t>85:02:120206:60</t>
  </si>
  <si>
    <t>с.Хогот,ул.Новостройка,30</t>
  </si>
  <si>
    <t>85:02:120101:405</t>
  </si>
  <si>
    <t>85:02:121002:51</t>
  </si>
  <si>
    <t>85:02:120301:118</t>
  </si>
  <si>
    <t>Земельный участок (ДНТ)</t>
  </si>
  <si>
    <t>с. Хогот, ул. Трактовая, 26 Б</t>
  </si>
  <si>
    <t>85:02:120101:463</t>
  </si>
  <si>
    <t>10976,91 (100%)</t>
  </si>
  <si>
    <t>Земельный участок (ДД)</t>
  </si>
  <si>
    <t>д.Ст.Хогот,ул. Трактовая,д.6</t>
  </si>
  <si>
    <t>85:02:120701:29</t>
  </si>
  <si>
    <t>9411,77 (100%)</t>
  </si>
  <si>
    <t>Земельный участок (ДФ)</t>
  </si>
  <si>
    <t xml:space="preserve">д.Шутхалун, ул.Трактовая,д.49 </t>
  </si>
  <si>
    <t>85:02:120301:73</t>
  </si>
  <si>
    <t>Земельный участок (библ)</t>
  </si>
  <si>
    <t>Земельный участок (с/клуб)</t>
  </si>
  <si>
    <t>Земельный участок (Ветлечебн)</t>
  </si>
  <si>
    <t>Земельный участок (площадка)</t>
  </si>
  <si>
    <t>Земельный участок (фельд.пункт)</t>
  </si>
  <si>
    <t>Земельный участок (водоскважина)</t>
  </si>
  <si>
    <t>Земельный участок (стадион)</t>
  </si>
  <si>
    <t>Земельный участок (адм-ция)</t>
  </si>
  <si>
    <t>Земельный участок (хокк.корт)</t>
  </si>
  <si>
    <t>д.Шутхалун, ул.Трактовая,д. 51</t>
  </si>
  <si>
    <t>85:02:120301:72</t>
  </si>
  <si>
    <t>д.Кайзеран, ул.Клубная, 13</t>
  </si>
  <si>
    <t>85:02:120401:72</t>
  </si>
  <si>
    <t>д.Хандагай, ул.Нагорная, д.12</t>
  </si>
  <si>
    <t>85:02:120601:62</t>
  </si>
  <si>
    <t>с.Хогот, ул.Трактовая, д. 48</t>
  </si>
  <si>
    <t>85:02:120101:404</t>
  </si>
  <si>
    <t>с. Хогот, ул. Полевая, 31 А</t>
  </si>
  <si>
    <t>85:02:120101:520</t>
  </si>
  <si>
    <t>д.Шутхалун, ул.Трактовая,д. 51 А</t>
  </si>
  <si>
    <t>85:02:120301:155</t>
  </si>
  <si>
    <t>д. Духовщина, ул. Лесная, д. 20 А</t>
  </si>
  <si>
    <t>85:02:120501:74</t>
  </si>
  <si>
    <t>с. Хогот, ул. Трактовая, д. 2 Б</t>
  </si>
  <si>
    <t>85:02:121206:70</t>
  </si>
  <si>
    <t>с. Хогот, ул. Трактовая, д 65</t>
  </si>
  <si>
    <t>85:02:120101:403</t>
  </si>
  <si>
    <t>с. Хогот, ул. Трактовая, д 85 Б</t>
  </si>
  <si>
    <t>85:02:120101:738</t>
  </si>
  <si>
    <t>д Кайзеран, ул. Новостройка, д. 13 А</t>
  </si>
  <si>
    <t>85:02:120401:135</t>
  </si>
  <si>
    <t>10 22  1016</t>
  </si>
  <si>
    <t>10 22  1017</t>
  </si>
  <si>
    <t>10 22  1018</t>
  </si>
  <si>
    <t>10 22  1019</t>
  </si>
  <si>
    <t>10 22  1020</t>
  </si>
  <si>
    <t>10 22  1021</t>
  </si>
  <si>
    <t>10 22  1022</t>
  </si>
  <si>
    <t>10 22  1023</t>
  </si>
  <si>
    <t>10 22  1024</t>
  </si>
  <si>
    <t>10 22  1025</t>
  </si>
  <si>
    <t>10 22  1026</t>
  </si>
  <si>
    <t>10 22  1027</t>
  </si>
  <si>
    <t>10 22  1028</t>
  </si>
  <si>
    <t>10 22  1029</t>
  </si>
  <si>
    <t>10 22  1030</t>
  </si>
  <si>
    <t>10 22  1031</t>
  </si>
  <si>
    <t>10 22  1032</t>
  </si>
  <si>
    <t>10 22  1033</t>
  </si>
  <si>
    <t>10 22  1034</t>
  </si>
  <si>
    <t>10 22  1035</t>
  </si>
  <si>
    <t>10 22  1036</t>
  </si>
  <si>
    <t>10 22  1037</t>
  </si>
  <si>
    <t>10 22  1038</t>
  </si>
  <si>
    <t>10 22  1039</t>
  </si>
  <si>
    <t>10 22  1040</t>
  </si>
  <si>
    <t>10 22  1041</t>
  </si>
  <si>
    <t>д.Хандагай, ул.Набережная,8</t>
  </si>
  <si>
    <t>85:02:121305:61</t>
  </si>
  <si>
    <t>10 22  1042</t>
  </si>
  <si>
    <t>Подраздел 1.3. Земельные участки</t>
  </si>
  <si>
    <t>Подраздел 1.4. Автомобильные дороги</t>
  </si>
  <si>
    <t>Свид-во о гос регистрации права от 03.06.2013 № 38-38-17/004/2013-914</t>
  </si>
  <si>
    <t>Свид-во о гос регистрации права от 29.07.2014 № 38-38-17/022/2014-296</t>
  </si>
  <si>
    <t>Свид-во о гос регистрации права от 03.06.2013 № 38-38-17/004/2013-911</t>
  </si>
  <si>
    <t>Свид-во о гос регистрации права от 03.06.2013 № 38-38-17/004/2013-907</t>
  </si>
  <si>
    <t>Свид-во о гос регистрации права от 03.06.2013 № 38-38-17/004/2013-908</t>
  </si>
  <si>
    <t>Свид-во о гос регистрации права от 03.06.2013 № 38-38-17/004/2013-909</t>
  </si>
  <si>
    <t>Свид-во о гос регистрации права от 24.09.2013 № 38-38-17/016/2013-619</t>
  </si>
  <si>
    <t>Свид-во о гос регистрации права от 03.06.2013 № 38-38-17/004/2013-910</t>
  </si>
  <si>
    <t>Свид-во о гос регистрации права от 03.06.2013 № 38-38-17/004/2013-916</t>
  </si>
  <si>
    <t>Свид-во о гос регистрации права от 03.06.2013 № 38-38-17/004/2013-915</t>
  </si>
  <si>
    <t>Свид-во о гос регистрации права от 03.06.2013 № 38-38-17/004/2013-906</t>
  </si>
  <si>
    <t>Свид-во о гос регистрации права от 25.02.2014 № 38-38-17/004/2014-2273</t>
  </si>
  <si>
    <t>Свид-во о гос регистрации права от 03.06.2013 № 38-38-17/004/2013-913</t>
  </si>
  <si>
    <t>Выписка из ЕГРН от 10.03.2017 № 38/009/2017-1</t>
  </si>
  <si>
    <t>Выписка из ЕГРН от 13.03.2017 № 38/009/2017-2</t>
  </si>
  <si>
    <t>Свид-во о гос регистрации права от 07.05.2015 № 38-38/017-38/017/007/2015-956/1</t>
  </si>
  <si>
    <t>Выписка из ЕГРП от 17.10.2016 № 38-38/001-38/017/012/2016-21/1</t>
  </si>
  <si>
    <t>Выписка из ЕГРП от 28.10.2016 № 38-38/016-38/017/002/2016-1506/1</t>
  </si>
  <si>
    <t>Выписка из ЕГРП от 31.10.2016 № 38-38/016-38/017/002/2016-1505/1</t>
  </si>
  <si>
    <t>Выписка из ЕГРП от 05.04.2016 № 8500/601/16-9733</t>
  </si>
  <si>
    <t>Подраздел 1.5. Прочее недвижимое имущество</t>
  </si>
  <si>
    <t>с.Хогот,ул. Трактовая,д.65</t>
  </si>
  <si>
    <t>Наименование движимого имущества</t>
  </si>
  <si>
    <t>Балансовая стоимость движимого имущества (руб.) и начисленная аммортизация (износ)</t>
  </si>
  <si>
    <t>Реквизиты документов - оснований возникновения (прекращения) права муниципальной собственности на движимое имущество</t>
  </si>
  <si>
    <t>10 22 2 001</t>
  </si>
  <si>
    <t>Свидетельство 85 НХ 243865</t>
  </si>
  <si>
    <t>Адм. МО "Хогот"</t>
  </si>
  <si>
    <t>10 22 2 002</t>
  </si>
  <si>
    <t>463600,00 (100%)</t>
  </si>
  <si>
    <t>133110,00(100%)</t>
  </si>
  <si>
    <t>Паспорт ТА 267874</t>
  </si>
  <si>
    <t>10 22 2 003</t>
  </si>
  <si>
    <t>А/м ВАЗ 21053</t>
  </si>
  <si>
    <t>Тр.МТЗ-82.1.57.</t>
  </si>
  <si>
    <t>Автомашина ГАЗ 31029</t>
  </si>
  <si>
    <t>50000,00(100%)</t>
  </si>
  <si>
    <t>Паспорт 38 НА 023620</t>
  </si>
  <si>
    <t>Автомашина ГАЗ 53 А АВВ 3,6</t>
  </si>
  <si>
    <t>10 22 2 005</t>
  </si>
  <si>
    <t>40000,00(100%)</t>
  </si>
  <si>
    <t>Паспорт 38 НА 023994</t>
  </si>
  <si>
    <t>Автомашина ЗИЛ 131 Н</t>
  </si>
  <si>
    <t>10 22 2 004</t>
  </si>
  <si>
    <t>Паспорт 38 НА 023904</t>
  </si>
  <si>
    <t>Автомашина УАЗ-29892</t>
  </si>
  <si>
    <t>10 22 2 042</t>
  </si>
  <si>
    <t>532303(80,2%)</t>
  </si>
  <si>
    <t>Свидетельство 38 21 140783</t>
  </si>
  <si>
    <t>Автомашина ТОЙОТА</t>
  </si>
  <si>
    <t>10 22 2 043</t>
  </si>
  <si>
    <t>290000,00(60,2%)</t>
  </si>
  <si>
    <t>Автоцистерна ГАЗ</t>
  </si>
  <si>
    <t>1670900,00(21,9%)</t>
  </si>
  <si>
    <t xml:space="preserve">Погрузчик тракторный </t>
  </si>
  <si>
    <t>110000,00(100%)</t>
  </si>
  <si>
    <t>Подраздел 1.2. Движимое имущество, стоимость которого превышает 40 000 рублей</t>
  </si>
  <si>
    <t>Подраздел 2.2. Акции акционерных обществ</t>
  </si>
  <si>
    <t>Наименование акционерного общества-эмитента, его основной государственный номер</t>
  </si>
  <si>
    <t>Номинальная стоимость акций</t>
  </si>
  <si>
    <t>Подраздел 2.3. Доли (вклады) МО "Хогот" в уставных (складочных) капиталах хозяйственных обществ и товариществ</t>
  </si>
  <si>
    <t>Подраздел 2.4. Особо ценное движимое имущество, закрепленное за автономными и бюджетными мунципальными учреждениями</t>
  </si>
  <si>
    <t>Дата возникновения и прекращения права собственности на движимое имущество</t>
  </si>
  <si>
    <t>РАЗДЕЛ 3. Сведения   муниципальных унитарных предприятиях, муниципальных учреждениях, хозяйственных обществах, товариществах, акции и доли (вклады) в уставном (складжочном) капитале которых принадлежат МО "Хогот", иных юридических лицах, в которых МО "Хогот" является учредителем (участником)</t>
  </si>
  <si>
    <t>Полное наименование и организационно-правовая форма юридического лица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</si>
  <si>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</si>
  <si>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</si>
  <si>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</si>
  <si>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</si>
  <si>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</si>
  <si>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3.3.Автономные  муниципальные  учреждения</t>
  </si>
  <si>
    <t>Подраздел 3.4. Казенные  муниципальные  учреждения</t>
  </si>
  <si>
    <t>Подраздел 3.5. Хозяйственные общества, товарищества, акции и доли (вклады) в уставном (складжочном) капитале которых принадлежат МО "Хогот", иные юридические лица, в которых МО "Хогот" является учредителем (участником)</t>
  </si>
  <si>
    <t>Свароч.трансф. ТДМ505</t>
  </si>
  <si>
    <t>Компьютер Самсунг</t>
  </si>
  <si>
    <t>Станок 6000-1.5 кВт</t>
  </si>
  <si>
    <t>Передатчик</t>
  </si>
  <si>
    <t>Приемник</t>
  </si>
  <si>
    <t>Передающая антенна</t>
  </si>
  <si>
    <t>Телефон спут.связь</t>
  </si>
  <si>
    <t>Печат.устройство</t>
  </si>
  <si>
    <t>Ксерокс Канон</t>
  </si>
  <si>
    <t>Щит управления СУЗ-40А</t>
  </si>
  <si>
    <t>Бензопила Урал</t>
  </si>
  <si>
    <t>Дрель 1305 А</t>
  </si>
  <si>
    <t>Электроуглошливмашина</t>
  </si>
  <si>
    <t>Электропила BOSH</t>
  </si>
  <si>
    <t>Системный блок Vista</t>
  </si>
  <si>
    <t>Принтер HP - 1018</t>
  </si>
  <si>
    <t>Принтер-сканер-ксерокс HP 1020</t>
  </si>
  <si>
    <t>звукоусилительная колонка</t>
  </si>
  <si>
    <t>Компьютер TRIN</t>
  </si>
  <si>
    <t>Ноутбук DNS</t>
  </si>
  <si>
    <t>ЖК экран ASER</t>
  </si>
  <si>
    <t>Процессор DNS</t>
  </si>
  <si>
    <t>Монитор DNS</t>
  </si>
  <si>
    <t>Телевизор LED</t>
  </si>
  <si>
    <t>Плеер DVD</t>
  </si>
  <si>
    <t>Ноутбук ASUS</t>
  </si>
  <si>
    <t>Светильник РКУ; Кронштейн КР-3</t>
  </si>
  <si>
    <t>Принтер</t>
  </si>
  <si>
    <t>Запчасти к трактору МТЗ-82:</t>
  </si>
  <si>
    <t>Рукав напорно-всасыв в сборе (4 шт)</t>
  </si>
  <si>
    <t>Сетка всасывающая с клапаном (4 шт)</t>
  </si>
  <si>
    <t>Рукав пожарный напорный (4 шт)</t>
  </si>
  <si>
    <t>Ноутбук Acer нар.иниц</t>
  </si>
  <si>
    <t>Принтер Brother</t>
  </si>
  <si>
    <t>Насос центробеж.</t>
  </si>
  <si>
    <t>Электросчетчик 3х фаз</t>
  </si>
  <si>
    <t>Автомат 250В</t>
  </si>
  <si>
    <t>Насос ЭЦВ 6-100</t>
  </si>
  <si>
    <t>Электросчетчик 1х фаз</t>
  </si>
  <si>
    <t>Набор электрика</t>
  </si>
  <si>
    <t>Печать</t>
  </si>
  <si>
    <t>Шкаф книжный</t>
  </si>
  <si>
    <t>Диван</t>
  </si>
  <si>
    <t>Стенка</t>
  </si>
  <si>
    <t>занавес</t>
  </si>
  <si>
    <t>Цепь Урал-Дружба</t>
  </si>
  <si>
    <t>Стол письменный</t>
  </si>
  <si>
    <t>Ведро оцинк.</t>
  </si>
  <si>
    <t>Стул</t>
  </si>
  <si>
    <t>Шкаф металл.</t>
  </si>
  <si>
    <t>Шкаф каталож.</t>
  </si>
  <si>
    <t>Часы настен.</t>
  </si>
  <si>
    <t>Посуда</t>
  </si>
  <si>
    <t>Замок</t>
  </si>
  <si>
    <t>Карнизы</t>
  </si>
  <si>
    <t>Вешалка</t>
  </si>
  <si>
    <t>Цветы исскуст.</t>
  </si>
  <si>
    <t>Шторы</t>
  </si>
  <si>
    <t>Веник</t>
  </si>
  <si>
    <t>Трильяж</t>
  </si>
  <si>
    <t>Скены</t>
  </si>
  <si>
    <t>Кресло театр.</t>
  </si>
  <si>
    <t>Магнитофон</t>
  </si>
  <si>
    <t>Люстра, лампа</t>
  </si>
  <si>
    <t>Стеллаж</t>
  </si>
  <si>
    <t>Кафедра</t>
  </si>
  <si>
    <t>Секретер</t>
  </si>
  <si>
    <t>Эл.обор., строй.мат.</t>
  </si>
  <si>
    <t>Эл.дрель</t>
  </si>
  <si>
    <t>Стулья офисные - 9 шт.</t>
  </si>
  <si>
    <t xml:space="preserve">Кресло офисное </t>
  </si>
  <si>
    <t>Дверь-решетка</t>
  </si>
  <si>
    <t>решетки для окон - 7 шт.</t>
  </si>
  <si>
    <t>обогреватели - 2 шт.</t>
  </si>
  <si>
    <t>стол офисный</t>
  </si>
  <si>
    <t>Насос ЭЦВ 6-6,5-60</t>
  </si>
  <si>
    <t>Тепловентилятор КЭВ-С</t>
  </si>
  <si>
    <t xml:space="preserve">Насос центробежный </t>
  </si>
  <si>
    <t xml:space="preserve">Стол теннисный </t>
  </si>
  <si>
    <t>Тепловентилятор ЕН 9,380 В</t>
  </si>
  <si>
    <t>Тепловентилятор ЕН 3,220 В</t>
  </si>
  <si>
    <t>Ранцевый опрыскиватель</t>
  </si>
  <si>
    <t>Мотопомпа GWP-30</t>
  </si>
  <si>
    <t>огнетушитель порошк. ОП-5 (З)</t>
  </si>
  <si>
    <t>Знак квадрат 700</t>
  </si>
  <si>
    <t>Знак треуг 900</t>
  </si>
  <si>
    <t>Знак круг 700</t>
  </si>
  <si>
    <t>Знак 600*900</t>
  </si>
  <si>
    <t>Женский национальный костюм</t>
  </si>
  <si>
    <t>Мужской национальный костюм</t>
  </si>
  <si>
    <t>Детский танцевальный костюм</t>
  </si>
  <si>
    <t>Печь отопительная ТОП модель 300</t>
  </si>
  <si>
    <t>Тепловентилятор</t>
  </si>
  <si>
    <t>Мегафон JJ-CONNECT Megaphone</t>
  </si>
  <si>
    <t>Фотолюминесцентные планы эвакуаций (7 шт)</t>
  </si>
  <si>
    <t>Кран шаровый (3 шт)</t>
  </si>
  <si>
    <t>Детская игровая спорт.площадка</t>
  </si>
  <si>
    <t>Наименование дорог</t>
  </si>
  <si>
    <t>Местоположение (адрес)</t>
  </si>
  <si>
    <t>Автомобильная дорога местного значения общего пользования</t>
  </si>
  <si>
    <t>Категория</t>
  </si>
  <si>
    <t>Характеристика автодорог</t>
  </si>
  <si>
    <t>Протяженность</t>
  </si>
  <si>
    <t>ширина автодороги</t>
  </si>
  <si>
    <t>6м</t>
  </si>
  <si>
    <t>4м</t>
  </si>
  <si>
    <t>Интенсивность движения авт./сут.</t>
  </si>
  <si>
    <t>40 авт</t>
  </si>
  <si>
    <t>20 авт</t>
  </si>
  <si>
    <t>30 авт</t>
  </si>
  <si>
    <t>10 авт</t>
  </si>
  <si>
    <t>2 авт</t>
  </si>
  <si>
    <t>5 авт</t>
  </si>
  <si>
    <t>придорожная полоса</t>
  </si>
  <si>
    <t>1,5 м</t>
  </si>
  <si>
    <t>Вид покрытия</t>
  </si>
  <si>
    <t>асфальт</t>
  </si>
  <si>
    <t>гравий</t>
  </si>
  <si>
    <t>грунтовая</t>
  </si>
  <si>
    <t>Примечание</t>
  </si>
  <si>
    <t>ОСНОВНЫЕ ХАРАКТЕРИСТИКИ АВТОМОБИЛЬНЫХ ДОРОГ ОБЩЕГО ПОЛЬЗОВАНИЯ МО "ХОГОТ"</t>
  </si>
  <si>
    <t>Исп.: Спец. по управл. Мун. Имущ. МО "Хогот"    ____________________/ Г.В. Ильина/</t>
  </si>
  <si>
    <t>тел.: 89526354485</t>
  </si>
  <si>
    <t xml:space="preserve">10 22 2 002 </t>
  </si>
  <si>
    <t>Прицеп 2 ПТС - 4,5</t>
  </si>
  <si>
    <t>330000,00 (100%)</t>
  </si>
  <si>
    <t>01.08.2018</t>
  </si>
  <si>
    <t xml:space="preserve"> МУНИЦИПАЛЬНОГО ИМУЩЕСТВА, МУНИЦИПАЛЬНОГО ОБРАЗОВАНИЯ "ХОГОТ" БАЯНДАЕВСКОГО РАЙОНА ИРКУТСКОЙ ОБЛАСТИ</t>
  </si>
  <si>
    <t>10 22 1009</t>
  </si>
  <si>
    <t>10 22 1010</t>
  </si>
  <si>
    <t>10 22 1011</t>
  </si>
  <si>
    <t>10 22 1012</t>
  </si>
  <si>
    <t>10 22 1013</t>
  </si>
  <si>
    <t>10 22 1014</t>
  </si>
  <si>
    <t>10 22 1015</t>
  </si>
  <si>
    <t>д.Духовщина, ул. Лесная, 20 А</t>
  </si>
  <si>
    <t>д.Кайзеран, ул.Клубная, 13 А</t>
  </si>
  <si>
    <t>16 кв.м.</t>
  </si>
  <si>
    <t>с.Хогот, ул. Трактовая</t>
  </si>
  <si>
    <t>Администрация МО "Хогот"</t>
  </si>
  <si>
    <t>Земельный участок (Автомобильная дорога)</t>
  </si>
  <si>
    <t xml:space="preserve">Выписка из ЕГРН от 28.11.2019 г. </t>
  </si>
  <si>
    <t>85:02:120101:923</t>
  </si>
  <si>
    <t>ч/з ЛК сайта Росреестра</t>
  </si>
  <si>
    <t>с.Хогот, ул. Индивидуальная</t>
  </si>
  <si>
    <t>85:02:000000:1466</t>
  </si>
  <si>
    <t>19.12.2019</t>
  </si>
  <si>
    <t xml:space="preserve">Выписка из ЕГРН от 19.12.2019 г. </t>
  </si>
  <si>
    <t>Земельный участок (Участковая больница)</t>
  </si>
  <si>
    <t>с.Хогот, ул. Трактовая, 41 А</t>
  </si>
  <si>
    <t>85:02:120101:924</t>
  </si>
  <si>
    <t>05.12.2019</t>
  </si>
  <si>
    <t xml:space="preserve">Выписка из ЕГРН от 05.12.2019 г. </t>
  </si>
  <si>
    <t>10 22 1024</t>
  </si>
  <si>
    <t>10 22 1025</t>
  </si>
  <si>
    <t>10 22 1026</t>
  </si>
  <si>
    <t>28.11.2019</t>
  </si>
  <si>
    <t>с.Хогот, ул.Трактовая, 26 В</t>
  </si>
  <si>
    <t>Земельный участок (детская площадка)</t>
  </si>
  <si>
    <t>д.Шутхалун, ул. Трактовая, 11 Б</t>
  </si>
  <si>
    <t>85:02:120301:288</t>
  </si>
  <si>
    <t>29.01.2020</t>
  </si>
  <si>
    <t xml:space="preserve">Выписка из ЕГРН от 29.01.2020 г. </t>
  </si>
  <si>
    <t>Земельный участок под ТКО</t>
  </si>
  <si>
    <t>с.Хогот, ул. Трактовая, 58 А</t>
  </si>
  <si>
    <t>85:02:120101:934</t>
  </si>
  <si>
    <t>13.02.2020</t>
  </si>
  <si>
    <t xml:space="preserve">Выписка из ЕГРН от 13.02.2020 г. </t>
  </si>
  <si>
    <t>с.Хогот, ул.Трактовая,  48 А</t>
  </si>
  <si>
    <t>85:02:120101:933</t>
  </si>
  <si>
    <t>с.Хогот, ул. Трактовая, 24 А</t>
  </si>
  <si>
    <t>85:02:120101:932</t>
  </si>
  <si>
    <t>с.Хогот, ул.Новостройка,13 А</t>
  </si>
  <si>
    <t>85:02:120101:931</t>
  </si>
  <si>
    <t>10 22 1027</t>
  </si>
  <si>
    <t>10 22 1028</t>
  </si>
  <si>
    <t>10 22 1029</t>
  </si>
  <si>
    <t>10 22 1030</t>
  </si>
  <si>
    <t>с.Хогот, ул.Набережная,47 А</t>
  </si>
  <si>
    <t>85:02:120101:928</t>
  </si>
  <si>
    <t>12.02.2020</t>
  </si>
  <si>
    <t xml:space="preserve">Выписка из ЕГРН от 12.02.2020 г. </t>
  </si>
  <si>
    <t>10 22 1031</t>
  </si>
  <si>
    <t>с.Хогот, ул.Набережная, 7 Б</t>
  </si>
  <si>
    <t>85:02:120101:930</t>
  </si>
  <si>
    <t>10 22 1032</t>
  </si>
  <si>
    <t>с.Хогот, ул.Индивидуальная, 11 А</t>
  </si>
  <si>
    <t>85:02:120101:929</t>
  </si>
  <si>
    <t>10 22 1033</t>
  </si>
  <si>
    <t>с.Хогот, ул.Борсоева, 3 А</t>
  </si>
  <si>
    <t>85:02:120101:927</t>
  </si>
  <si>
    <t>11.02.2020</t>
  </si>
  <si>
    <t xml:space="preserve">Выписка из ЕГРН от 11.02.2020 г. </t>
  </si>
  <si>
    <t>10 22 1034</t>
  </si>
  <si>
    <t>с.Хогот, ул. Полевая, 27 А</t>
  </si>
  <si>
    <t>85:02:120101:935</t>
  </si>
  <si>
    <t>14.02.2020</t>
  </si>
  <si>
    <t xml:space="preserve">Выписка из ЕГРН от 14.02.2020 г. </t>
  </si>
  <si>
    <t>10 22 1035</t>
  </si>
  <si>
    <t>с.Хогот, ул. Полевая, 13 А</t>
  </si>
  <si>
    <t>85:02:120101:936</t>
  </si>
  <si>
    <t>17.02.2021</t>
  </si>
  <si>
    <t xml:space="preserve">Выписка из ЕГРН от 17.02.2020 г. </t>
  </si>
  <si>
    <t>д.Хотогор, ул.Лесная, 4 Б</t>
  </si>
  <si>
    <t>85:02:120201:137</t>
  </si>
  <si>
    <t>18.02.2020</t>
  </si>
  <si>
    <t xml:space="preserve">Выписка из ЕГРН от 18.02.2020 г. </t>
  </si>
  <si>
    <t>д.Шутхалун, ул.Трактовая, 53 А</t>
  </si>
  <si>
    <t>85:02:120301:289</t>
  </si>
  <si>
    <t>12.02.2021</t>
  </si>
  <si>
    <t>д.Хандагай, ул. Трактовая, 4 А</t>
  </si>
  <si>
    <t>д.Хандагай, ул. Трактовая, 10 Б</t>
  </si>
  <si>
    <t>85:02:120601:239</t>
  </si>
  <si>
    <t>85:02:120601:238</t>
  </si>
  <si>
    <t>12.02.2022</t>
  </si>
  <si>
    <t>д.Старый Хогот, ул.Трактовая, 6 А</t>
  </si>
  <si>
    <t>85:02:120701:172</t>
  </si>
  <si>
    <t>13.02.2023</t>
  </si>
  <si>
    <t>13.02.2024</t>
  </si>
  <si>
    <t>д.Старый Хогот, ул.Заречная, 53 А</t>
  </si>
  <si>
    <t>85:02:120001:167</t>
  </si>
  <si>
    <t>д.Кайзеран, ул.Клубная, 8 А</t>
  </si>
  <si>
    <t>10 22  1043</t>
  </si>
  <si>
    <t>д.Кайзеран, ул.Таежная, 5 А</t>
  </si>
  <si>
    <t>10 22  1044</t>
  </si>
  <si>
    <t>д.Шутхалун, ул.Трактовая, 11 Б</t>
  </si>
  <si>
    <t>85:02:120901:158</t>
  </si>
  <si>
    <t>85:02:120301</t>
  </si>
  <si>
    <t>10 22  1045</t>
  </si>
  <si>
    <t>д.Духовщина, ул.Лесная, 18 Б</t>
  </si>
  <si>
    <t>85:02:120501</t>
  </si>
  <si>
    <t>10 22  1046</t>
  </si>
  <si>
    <t>с.Хогот, ул. Трактовая, 19 Б</t>
  </si>
  <si>
    <t>85:02:120101</t>
  </si>
  <si>
    <t>10 22  1047</t>
  </si>
  <si>
    <t>с.Хогот, ул. Трактовая, 107 А</t>
  </si>
  <si>
    <t>д. Шутхалун, ул. Трактовая, 55</t>
  </si>
  <si>
    <t>10 22 1016</t>
  </si>
  <si>
    <t>Выписка из ЕГРН 02.12.2020 г.</t>
  </si>
  <si>
    <t>85:02:000000:1508</t>
  </si>
  <si>
    <t>Выписка из ЕГРН 16.11.2020 г.</t>
  </si>
  <si>
    <t>85:02:120101:948</t>
  </si>
  <si>
    <t>Выписка из ЕГРН 17.11.2020 г.</t>
  </si>
  <si>
    <t>85:02:120101:949</t>
  </si>
  <si>
    <t>85:02:120101:947</t>
  </si>
  <si>
    <t>85:02:000000:1509</t>
  </si>
  <si>
    <t>85:02:000000:1510</t>
  </si>
  <si>
    <t>Выписка из ЕГРН 19.11.2020 г.</t>
  </si>
  <si>
    <t>85:02:120401:259</t>
  </si>
  <si>
    <t>Выписка из ЕГРН 23.11.2020 г.</t>
  </si>
  <si>
    <t>85:02:000000:1468</t>
  </si>
  <si>
    <t>Выписка из ЕГРН 12.02.2020 г.</t>
  </si>
  <si>
    <t>85:02:120401:254</t>
  </si>
  <si>
    <t>85:02:120401:253</t>
  </si>
  <si>
    <t>д.Духовщина, ул.Лесная</t>
  </si>
  <si>
    <t>85:02:000000:1513</t>
  </si>
  <si>
    <t>635 м.</t>
  </si>
  <si>
    <t>Выписка из ЕГРН 24.11.2020 г.</t>
  </si>
  <si>
    <t>1982 м.</t>
  </si>
  <si>
    <t>85:02:000000:1517</t>
  </si>
  <si>
    <t>85:02:000000:1515</t>
  </si>
  <si>
    <t>Выписка из ЕГРН 25.11.2020 г.</t>
  </si>
  <si>
    <t>85:02:120301:295</t>
  </si>
  <si>
    <t>Выписка из ЕГРН 26.11.2020 г.</t>
  </si>
  <si>
    <t>85:02:120301:296</t>
  </si>
  <si>
    <t>д.Шутхалун, ул.Подток</t>
  </si>
  <si>
    <t>85:02:120905:204</t>
  </si>
  <si>
    <t>390 м.</t>
  </si>
  <si>
    <t>Выписка из ЕГРН 30.11.2020 г.</t>
  </si>
  <si>
    <t>д.Шутхалун, ул.Заречная</t>
  </si>
  <si>
    <t>85:02:120301:297</t>
  </si>
  <si>
    <t>936 м.</t>
  </si>
  <si>
    <t>85:02:120601:247</t>
  </si>
  <si>
    <t>85:02:000000:1514</t>
  </si>
  <si>
    <t>508 м.</t>
  </si>
  <si>
    <t>85:02:120601:248</t>
  </si>
  <si>
    <t>85:02:120601:246</t>
  </si>
  <si>
    <t>872 м.</t>
  </si>
  <si>
    <t>д.Хандагай, ул.Клубная</t>
  </si>
  <si>
    <t>488 м.</t>
  </si>
  <si>
    <t>Выписка из ЕГРН 27.11.2020 г.</t>
  </si>
  <si>
    <t>923 м.</t>
  </si>
  <si>
    <t>741 м.</t>
  </si>
  <si>
    <t>785 м.</t>
  </si>
  <si>
    <t>353 м.</t>
  </si>
  <si>
    <t>786 м.</t>
  </si>
  <si>
    <t>833 м.</t>
  </si>
  <si>
    <t>120 м.</t>
  </si>
  <si>
    <t>1259 м.</t>
  </si>
  <si>
    <t>1366 м.</t>
  </si>
  <si>
    <t>1181 м.</t>
  </si>
  <si>
    <t>137 м.</t>
  </si>
  <si>
    <t>1652 м.</t>
  </si>
  <si>
    <t>2801 м.</t>
  </si>
  <si>
    <t>10 22 1001</t>
  </si>
  <si>
    <t>Выписка из ЕГРН 28.11.2019 г.</t>
  </si>
  <si>
    <t>500 м.</t>
  </si>
  <si>
    <t>РЕЕСТР</t>
  </si>
  <si>
    <t>19.11.2020 г.</t>
  </si>
  <si>
    <t>17.11.2020 г.</t>
  </si>
  <si>
    <t>16.11.2020 г.</t>
  </si>
  <si>
    <t>28.11.2019 г.</t>
  </si>
  <si>
    <t>02.12.2020 г.</t>
  </si>
  <si>
    <t>25.11.2020 г.</t>
  </si>
  <si>
    <t>12.02.2020 г.</t>
  </si>
  <si>
    <t>23.11.2020 г.</t>
  </si>
  <si>
    <t>26.11.2020 г.</t>
  </si>
  <si>
    <t>30.11.2020 г.</t>
  </si>
  <si>
    <t>27.11.2020 г.</t>
  </si>
  <si>
    <t>24.11.2020 г.</t>
  </si>
  <si>
    <t>Глава Администрации МО "Хогот"</t>
  </si>
  <si>
    <t>85:02:120901:256</t>
  </si>
  <si>
    <t xml:space="preserve">Выписка из ЕГРН от 16.03.2020 г. </t>
  </si>
  <si>
    <t>1383 м.</t>
  </si>
  <si>
    <t>10 22 1017</t>
  </si>
  <si>
    <t>10 22 1018</t>
  </si>
  <si>
    <t>10 22 1019</t>
  </si>
  <si>
    <t>Квартира: с.Хогот, ул.Борсоева,д.1 Б, кв.1</t>
  </si>
  <si>
    <t>Квартира: с.Хогот, ул.Борсоева,д.1 Б, кв.2</t>
  </si>
  <si>
    <t>85:02:120101:524</t>
  </si>
  <si>
    <t>85:02:120101:522</t>
  </si>
  <si>
    <t>85:02:120401:99</t>
  </si>
  <si>
    <t>Выписка из ЕГРН 19.12.2019 г.</t>
  </si>
  <si>
    <t>1058,5 м.</t>
  </si>
  <si>
    <t>с.Хогот,ул. Трактовая,д.66</t>
  </si>
  <si>
    <t>с.Хогот,ул. Трактовая,д.67</t>
  </si>
  <si>
    <t>Перечень объектов недвижимости МО "Хогот" по состоянию на 01 мая 2022 года</t>
  </si>
  <si>
    <t>Жилой дом д.Кайзеран, ул.Новостройка, д.12</t>
  </si>
  <si>
    <t>Утверждаю</t>
  </si>
  <si>
    <t>Глава МО "Хогот"</t>
  </si>
  <si>
    <t>В.А. Дудкин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</si>
</sst>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" xfId="0" applyFont="1" applyBorder="1"/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5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14" fontId="0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1" xfId="0" applyFont="1" applyBorder="1" applyAlignment="1">
      <alignment wrapText="1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3" xfId="0" applyNumberFormat="1" applyFont="1" applyBorder="1"/>
    <xf numFmtId="0" fontId="0" fillId="0" borderId="3" xfId="0" applyBorder="1" applyAlignment="1"/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tabSelected="1" topLeftCell="D245" workbookViewId="0">
      <selection activeCell="B3" sqref="B3:L3"/>
    </sheetView>
  </sheetViews>
  <sheetFormatPr defaultRowHeight="15" x14ac:dyDescent="0.25"/>
  <cols>
    <col min="1" max="1" width="3.7109375" customWidth="1"/>
    <col min="2" max="2" width="13.7109375" customWidth="1"/>
    <col min="3" max="3" width="21.42578125" customWidth="1"/>
    <col min="4" max="4" width="28.140625" customWidth="1"/>
    <col min="5" max="5" width="20.140625" customWidth="1"/>
    <col min="6" max="6" width="10.28515625" customWidth="1"/>
    <col min="7" max="7" width="19.7109375" customWidth="1"/>
    <col min="8" max="8" width="16.28515625" customWidth="1"/>
    <col min="9" max="9" width="11.85546875" customWidth="1"/>
    <col min="10" max="10" width="27.28515625" customWidth="1"/>
    <col min="11" max="11" width="15" customWidth="1"/>
    <col min="12" max="12" width="16.28515625" customWidth="1"/>
  </cols>
  <sheetData>
    <row r="1" spans="1:12" ht="17.25" customHeight="1" x14ac:dyDescent="0.25">
      <c r="B1" s="59" t="s">
        <v>612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7.25" customHeight="1" x14ac:dyDescent="0.25">
      <c r="B2" s="59" t="s">
        <v>613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7.25" customHeight="1" x14ac:dyDescent="0.25">
      <c r="B3" s="59" t="s">
        <v>614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7.25" customHeight="1" x14ac:dyDescent="0.25">
      <c r="B4" s="69" t="s">
        <v>581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x14ac:dyDescent="0.25">
      <c r="B5" s="61" t="s">
        <v>411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5.75" x14ac:dyDescent="0.25">
      <c r="A6" s="1"/>
      <c r="B6" s="63" t="s">
        <v>610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.7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5">
      <c r="A8" s="64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5.75" customHeight="1" x14ac:dyDescent="0.25">
      <c r="A9" s="64" t="s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226.5" x14ac:dyDescent="0.25">
      <c r="A10" s="4" t="s">
        <v>14</v>
      </c>
      <c r="B10" s="10" t="s">
        <v>2</v>
      </c>
      <c r="C10" s="10" t="s">
        <v>3</v>
      </c>
      <c r="D10" s="10" t="s">
        <v>4</v>
      </c>
      <c r="E10" s="10" t="s">
        <v>5</v>
      </c>
      <c r="F10" s="11" t="s">
        <v>6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</row>
    <row r="11" spans="1:12" x14ac:dyDescent="0.25">
      <c r="A11" s="4">
        <v>1</v>
      </c>
      <c r="B11" s="4">
        <v>1</v>
      </c>
      <c r="C11" s="4">
        <f>1+B11</f>
        <v>2</v>
      </c>
      <c r="D11" s="4">
        <f t="shared" ref="D11:L11" si="0">1+C11</f>
        <v>3</v>
      </c>
      <c r="E11" s="4">
        <f t="shared" si="0"/>
        <v>4</v>
      </c>
      <c r="F11" s="4">
        <f t="shared" si="0"/>
        <v>5</v>
      </c>
      <c r="G11" s="4">
        <f t="shared" si="0"/>
        <v>6</v>
      </c>
      <c r="H11" s="4">
        <f t="shared" si="0"/>
        <v>7</v>
      </c>
      <c r="I11" s="4">
        <f t="shared" si="0"/>
        <v>8</v>
      </c>
      <c r="J11" s="4">
        <f t="shared" si="0"/>
        <v>9</v>
      </c>
      <c r="K11" s="4">
        <f t="shared" si="0"/>
        <v>10</v>
      </c>
      <c r="L11" s="4">
        <f t="shared" si="0"/>
        <v>11</v>
      </c>
    </row>
    <row r="12" spans="1:12" x14ac:dyDescent="0.25">
      <c r="A12" s="6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.75" x14ac:dyDescent="0.25">
      <c r="A13" s="3"/>
      <c r="B13" s="64" t="s">
        <v>13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44" customHeight="1" x14ac:dyDescent="0.25">
      <c r="A14" s="4" t="s">
        <v>14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15</v>
      </c>
      <c r="H14" s="10" t="s">
        <v>8</v>
      </c>
      <c r="I14" s="10" t="s">
        <v>9</v>
      </c>
      <c r="J14" s="10" t="s">
        <v>16</v>
      </c>
      <c r="K14" s="10" t="s">
        <v>11</v>
      </c>
      <c r="L14" s="10" t="s">
        <v>17</v>
      </c>
    </row>
    <row r="15" spans="1:12" x14ac:dyDescent="0.25">
      <c r="A15" s="4">
        <v>1</v>
      </c>
      <c r="B15" s="4">
        <f>A15+1</f>
        <v>2</v>
      </c>
      <c r="C15" s="4">
        <f>1+B15</f>
        <v>3</v>
      </c>
      <c r="D15" s="4">
        <f t="shared" ref="D15:L15" si="1">1+C15</f>
        <v>4</v>
      </c>
      <c r="E15" s="4">
        <f t="shared" si="1"/>
        <v>5</v>
      </c>
      <c r="F15" s="4">
        <f t="shared" si="1"/>
        <v>6</v>
      </c>
      <c r="G15" s="4">
        <f t="shared" si="1"/>
        <v>7</v>
      </c>
      <c r="H15" s="4">
        <f t="shared" si="1"/>
        <v>8</v>
      </c>
      <c r="I15" s="4">
        <f t="shared" si="1"/>
        <v>9</v>
      </c>
      <c r="J15" s="4">
        <f t="shared" si="1"/>
        <v>10</v>
      </c>
      <c r="K15" s="4">
        <f t="shared" si="1"/>
        <v>11</v>
      </c>
      <c r="L15" s="4">
        <f t="shared" si="1"/>
        <v>12</v>
      </c>
    </row>
    <row r="16" spans="1:12" ht="15.75" customHeight="1" x14ac:dyDescent="0.25">
      <c r="A16" s="6">
        <v>1</v>
      </c>
      <c r="B16" s="9" t="s">
        <v>18</v>
      </c>
      <c r="C16" s="9" t="s">
        <v>19</v>
      </c>
      <c r="D16" s="9" t="s">
        <v>20</v>
      </c>
      <c r="E16" s="9"/>
      <c r="F16" s="9" t="s">
        <v>21</v>
      </c>
      <c r="G16" s="13" t="s">
        <v>38</v>
      </c>
      <c r="H16" s="9"/>
      <c r="I16" s="13">
        <v>2003</v>
      </c>
      <c r="J16" s="9" t="s">
        <v>22</v>
      </c>
      <c r="K16" s="9" t="s">
        <v>23</v>
      </c>
      <c r="L16" s="9"/>
    </row>
    <row r="17" spans="1:12" ht="39" x14ac:dyDescent="0.25">
      <c r="A17" s="7">
        <f>A16+1</f>
        <v>2</v>
      </c>
      <c r="B17" s="9" t="s">
        <v>70</v>
      </c>
      <c r="C17" s="9" t="s">
        <v>25</v>
      </c>
      <c r="D17" s="9" t="s">
        <v>441</v>
      </c>
      <c r="E17" s="9" t="s">
        <v>28</v>
      </c>
      <c r="F17" s="9" t="s">
        <v>26</v>
      </c>
      <c r="G17" s="13" t="s">
        <v>38</v>
      </c>
      <c r="H17" s="13">
        <v>2379076.46</v>
      </c>
      <c r="I17" s="13">
        <v>2015</v>
      </c>
      <c r="J17" s="9" t="s">
        <v>29</v>
      </c>
      <c r="K17" s="9" t="s">
        <v>23</v>
      </c>
      <c r="L17" s="9"/>
    </row>
    <row r="18" spans="1:12" ht="39" x14ac:dyDescent="0.25">
      <c r="A18" s="7">
        <f t="shared" ref="A18:A83" si="2">A17+1</f>
        <v>3</v>
      </c>
      <c r="B18" s="12" t="s">
        <v>67</v>
      </c>
      <c r="C18" s="12" t="s">
        <v>31</v>
      </c>
      <c r="D18" s="12" t="s">
        <v>27</v>
      </c>
      <c r="E18" s="9" t="s">
        <v>35</v>
      </c>
      <c r="F18" s="12" t="s">
        <v>36</v>
      </c>
      <c r="G18" s="13" t="s">
        <v>38</v>
      </c>
      <c r="H18" s="8">
        <v>274385.49</v>
      </c>
      <c r="I18" s="15">
        <v>2015</v>
      </c>
      <c r="J18" s="9" t="s">
        <v>30</v>
      </c>
      <c r="K18" s="9" t="s">
        <v>23</v>
      </c>
      <c r="L18" s="8"/>
    </row>
    <row r="19" spans="1:12" ht="39" x14ac:dyDescent="0.25">
      <c r="A19" s="7">
        <f t="shared" si="2"/>
        <v>4</v>
      </c>
      <c r="B19" s="12" t="s">
        <v>68</v>
      </c>
      <c r="C19" s="12" t="s">
        <v>32</v>
      </c>
      <c r="D19" s="12" t="s">
        <v>33</v>
      </c>
      <c r="E19" s="12" t="s">
        <v>34</v>
      </c>
      <c r="F19" s="12" t="s">
        <v>37</v>
      </c>
      <c r="G19" s="14" t="s">
        <v>39</v>
      </c>
      <c r="H19" s="15">
        <v>313782.05</v>
      </c>
      <c r="I19" s="15">
        <v>2015</v>
      </c>
      <c r="J19" s="9" t="s">
        <v>40</v>
      </c>
      <c r="K19" s="9" t="s">
        <v>23</v>
      </c>
      <c r="L19" s="8"/>
    </row>
    <row r="20" spans="1:12" ht="39" x14ac:dyDescent="0.25">
      <c r="A20" s="7">
        <f t="shared" si="2"/>
        <v>5</v>
      </c>
      <c r="B20" s="12" t="s">
        <v>66</v>
      </c>
      <c r="C20" s="12" t="s">
        <v>41</v>
      </c>
      <c r="D20" s="12" t="s">
        <v>42</v>
      </c>
      <c r="E20" s="12" t="s">
        <v>43</v>
      </c>
      <c r="F20" s="12" t="s">
        <v>44</v>
      </c>
      <c r="G20" s="14" t="s">
        <v>45</v>
      </c>
      <c r="H20" s="15">
        <v>646103.67000000004</v>
      </c>
      <c r="I20" s="15">
        <v>2015</v>
      </c>
      <c r="J20" s="9" t="s">
        <v>46</v>
      </c>
      <c r="K20" s="9" t="s">
        <v>23</v>
      </c>
      <c r="L20" s="8"/>
    </row>
    <row r="21" spans="1:12" ht="39" x14ac:dyDescent="0.25">
      <c r="A21" s="7">
        <f t="shared" si="2"/>
        <v>6</v>
      </c>
      <c r="B21" s="12" t="s">
        <v>65</v>
      </c>
      <c r="C21" s="12" t="s">
        <v>47</v>
      </c>
      <c r="D21" s="12" t="s">
        <v>48</v>
      </c>
      <c r="E21" s="12" t="s">
        <v>49</v>
      </c>
      <c r="F21" s="12" t="s">
        <v>50</v>
      </c>
      <c r="G21" s="14" t="s">
        <v>45</v>
      </c>
      <c r="H21" s="15">
        <v>469050.87</v>
      </c>
      <c r="I21" s="15">
        <v>2015</v>
      </c>
      <c r="J21" s="9" t="s">
        <v>51</v>
      </c>
      <c r="K21" s="9" t="s">
        <v>23</v>
      </c>
      <c r="L21" s="8"/>
    </row>
    <row r="22" spans="1:12" ht="39" x14ac:dyDescent="0.25">
      <c r="A22" s="7">
        <f t="shared" si="2"/>
        <v>7</v>
      </c>
      <c r="B22" s="12" t="s">
        <v>69</v>
      </c>
      <c r="C22" s="12" t="s">
        <v>32</v>
      </c>
      <c r="D22" s="12" t="s">
        <v>52</v>
      </c>
      <c r="E22" s="12" t="s">
        <v>53</v>
      </c>
      <c r="F22" s="12" t="s">
        <v>54</v>
      </c>
      <c r="G22" s="14" t="s">
        <v>55</v>
      </c>
      <c r="H22" s="15">
        <v>697251.02</v>
      </c>
      <c r="I22" s="15">
        <v>2015</v>
      </c>
      <c r="J22" s="9" t="s">
        <v>56</v>
      </c>
      <c r="K22" s="9" t="s">
        <v>23</v>
      </c>
      <c r="L22" s="8"/>
    </row>
    <row r="23" spans="1:12" x14ac:dyDescent="0.25">
      <c r="A23" s="7">
        <f t="shared" si="2"/>
        <v>8</v>
      </c>
      <c r="B23" s="12" t="s">
        <v>57</v>
      </c>
      <c r="C23" s="12" t="s">
        <v>58</v>
      </c>
      <c r="D23" s="12" t="s">
        <v>59</v>
      </c>
      <c r="E23" s="12" t="s">
        <v>126</v>
      </c>
      <c r="F23" s="12" t="s">
        <v>74</v>
      </c>
      <c r="G23" s="15">
        <v>45591</v>
      </c>
      <c r="H23" s="15">
        <v>58863.1</v>
      </c>
      <c r="I23" s="16">
        <v>42653</v>
      </c>
      <c r="J23" s="8"/>
      <c r="K23" s="9" t="s">
        <v>23</v>
      </c>
      <c r="L23" s="8"/>
    </row>
    <row r="24" spans="1:12" x14ac:dyDescent="0.25">
      <c r="A24" s="7">
        <f t="shared" si="2"/>
        <v>9</v>
      </c>
      <c r="B24" s="12" t="s">
        <v>412</v>
      </c>
      <c r="C24" s="12" t="s">
        <v>58</v>
      </c>
      <c r="D24" s="12" t="s">
        <v>60</v>
      </c>
      <c r="E24" s="8"/>
      <c r="F24" s="12" t="s">
        <v>74</v>
      </c>
      <c r="G24" s="15">
        <v>6000</v>
      </c>
      <c r="H24" s="15"/>
      <c r="I24" s="15">
        <v>2004</v>
      </c>
      <c r="J24" s="8"/>
      <c r="K24" s="9" t="s">
        <v>23</v>
      </c>
      <c r="L24" s="8"/>
    </row>
    <row r="25" spans="1:12" x14ac:dyDescent="0.25">
      <c r="A25" s="7">
        <f t="shared" si="2"/>
        <v>10</v>
      </c>
      <c r="B25" s="12" t="s">
        <v>413</v>
      </c>
      <c r="C25" s="12" t="s">
        <v>58</v>
      </c>
      <c r="D25" s="12" t="s">
        <v>61</v>
      </c>
      <c r="E25" s="8"/>
      <c r="F25" s="12" t="s">
        <v>74</v>
      </c>
      <c r="G25" s="15">
        <v>6000</v>
      </c>
      <c r="H25" s="15"/>
      <c r="I25" s="15">
        <v>2004</v>
      </c>
      <c r="J25" s="8"/>
      <c r="K25" s="9" t="s">
        <v>23</v>
      </c>
      <c r="L25" s="8"/>
    </row>
    <row r="26" spans="1:12" x14ac:dyDescent="0.25">
      <c r="A26" s="7">
        <f t="shared" si="2"/>
        <v>11</v>
      </c>
      <c r="B26" s="12" t="s">
        <v>414</v>
      </c>
      <c r="C26" s="12" t="s">
        <v>58</v>
      </c>
      <c r="D26" s="12" t="s">
        <v>62</v>
      </c>
      <c r="E26" s="12" t="s">
        <v>129</v>
      </c>
      <c r="F26" s="12" t="s">
        <v>74</v>
      </c>
      <c r="G26" s="15">
        <v>6000</v>
      </c>
      <c r="H26" s="15">
        <v>370536.01</v>
      </c>
      <c r="I26" s="16">
        <v>42464</v>
      </c>
      <c r="J26" s="8"/>
      <c r="K26" s="9" t="s">
        <v>23</v>
      </c>
      <c r="L26" s="8"/>
    </row>
    <row r="27" spans="1:12" x14ac:dyDescent="0.25">
      <c r="A27" s="7">
        <f t="shared" si="2"/>
        <v>12</v>
      </c>
      <c r="B27" s="12" t="s">
        <v>415</v>
      </c>
      <c r="C27" s="12" t="s">
        <v>58</v>
      </c>
      <c r="D27" s="12" t="s">
        <v>63</v>
      </c>
      <c r="E27" s="12" t="s">
        <v>128</v>
      </c>
      <c r="F27" s="12" t="s">
        <v>74</v>
      </c>
      <c r="G27" s="15">
        <v>6000</v>
      </c>
      <c r="H27" s="15">
        <v>139686.20000000001</v>
      </c>
      <c r="I27" s="16">
        <v>42464</v>
      </c>
      <c r="J27" s="8"/>
      <c r="K27" s="9" t="s">
        <v>23</v>
      </c>
      <c r="L27" s="8"/>
    </row>
    <row r="28" spans="1:12" x14ac:dyDescent="0.25">
      <c r="A28" s="7">
        <f t="shared" si="2"/>
        <v>13</v>
      </c>
      <c r="B28" s="12" t="s">
        <v>416</v>
      </c>
      <c r="C28" s="12" t="s">
        <v>58</v>
      </c>
      <c r="D28" s="12" t="s">
        <v>64</v>
      </c>
      <c r="E28" s="12" t="s">
        <v>127</v>
      </c>
      <c r="F28" s="12" t="s">
        <v>74</v>
      </c>
      <c r="G28" s="15">
        <v>6000</v>
      </c>
      <c r="H28" s="15">
        <v>63497.99</v>
      </c>
      <c r="I28" s="16">
        <v>42464</v>
      </c>
      <c r="J28" s="8"/>
      <c r="K28" s="9" t="s">
        <v>23</v>
      </c>
      <c r="L28" s="8"/>
    </row>
    <row r="29" spans="1:12" x14ac:dyDescent="0.25">
      <c r="A29" s="49">
        <v>14</v>
      </c>
      <c r="B29" s="12" t="s">
        <v>417</v>
      </c>
      <c r="C29" s="12" t="s">
        <v>58</v>
      </c>
      <c r="D29" s="12" t="s">
        <v>419</v>
      </c>
      <c r="E29" s="12"/>
      <c r="F29" s="12" t="s">
        <v>421</v>
      </c>
      <c r="G29" s="15"/>
      <c r="H29" s="15"/>
      <c r="I29" s="16"/>
      <c r="J29" s="8"/>
      <c r="K29" s="9"/>
      <c r="L29" s="8"/>
    </row>
    <row r="30" spans="1:12" x14ac:dyDescent="0.25">
      <c r="A30" s="49">
        <v>15</v>
      </c>
      <c r="B30" s="12" t="s">
        <v>418</v>
      </c>
      <c r="C30" s="12" t="s">
        <v>58</v>
      </c>
      <c r="D30" s="12" t="s">
        <v>420</v>
      </c>
      <c r="E30" s="12"/>
      <c r="F30" s="12" t="s">
        <v>421</v>
      </c>
      <c r="G30" s="15"/>
      <c r="H30" s="15"/>
      <c r="I30" s="16"/>
      <c r="J30" s="8"/>
      <c r="K30" s="9"/>
      <c r="L30" s="8"/>
    </row>
    <row r="31" spans="1:12" x14ac:dyDescent="0.25">
      <c r="A31" s="49">
        <v>16</v>
      </c>
      <c r="B31" s="12" t="s">
        <v>521</v>
      </c>
      <c r="C31" s="12" t="s">
        <v>58</v>
      </c>
      <c r="D31" s="12" t="s">
        <v>520</v>
      </c>
      <c r="E31" s="12"/>
      <c r="F31" s="12" t="s">
        <v>421</v>
      </c>
      <c r="G31" s="15"/>
      <c r="H31" s="15"/>
      <c r="I31" s="16"/>
      <c r="J31" s="8"/>
      <c r="K31" s="9"/>
      <c r="L31" s="8"/>
    </row>
    <row r="32" spans="1:12" ht="45" x14ac:dyDescent="0.25">
      <c r="A32" s="49">
        <v>17</v>
      </c>
      <c r="B32" s="12" t="s">
        <v>598</v>
      </c>
      <c r="C32" s="57" t="s">
        <v>601</v>
      </c>
      <c r="D32" s="12"/>
      <c r="E32" s="12" t="s">
        <v>604</v>
      </c>
      <c r="F32" s="12"/>
      <c r="G32" s="15"/>
      <c r="H32" s="15">
        <v>1056000</v>
      </c>
      <c r="I32" s="16">
        <v>44439</v>
      </c>
      <c r="J32" s="8"/>
      <c r="K32" s="9"/>
      <c r="L32" s="8"/>
    </row>
    <row r="33" spans="1:12" ht="45" x14ac:dyDescent="0.25">
      <c r="A33" s="49">
        <v>18</v>
      </c>
      <c r="B33" s="12" t="s">
        <v>599</v>
      </c>
      <c r="C33" s="57" t="s">
        <v>602</v>
      </c>
      <c r="D33" s="12"/>
      <c r="E33" s="12" t="s">
        <v>603</v>
      </c>
      <c r="F33" s="12"/>
      <c r="G33" s="15"/>
      <c r="H33" s="15">
        <v>1056000</v>
      </c>
      <c r="I33" s="16">
        <v>44439</v>
      </c>
      <c r="J33" s="8"/>
      <c r="K33" s="9"/>
      <c r="L33" s="8"/>
    </row>
    <row r="34" spans="1:12" ht="45" x14ac:dyDescent="0.25">
      <c r="A34" s="49">
        <v>19</v>
      </c>
      <c r="B34" s="12" t="s">
        <v>600</v>
      </c>
      <c r="C34" s="57" t="s">
        <v>611</v>
      </c>
      <c r="D34" s="12"/>
      <c r="E34" s="12" t="s">
        <v>605</v>
      </c>
      <c r="F34" s="12"/>
      <c r="G34" s="15"/>
      <c r="H34" s="15">
        <v>1056000</v>
      </c>
      <c r="I34" s="16">
        <v>44439</v>
      </c>
      <c r="J34" s="8"/>
      <c r="K34" s="9"/>
      <c r="L34" s="8"/>
    </row>
    <row r="35" spans="1:12" x14ac:dyDescent="0.25">
      <c r="A35" s="49"/>
      <c r="B35" s="12"/>
      <c r="C35" s="12"/>
      <c r="D35" s="12"/>
      <c r="E35" s="12"/>
      <c r="F35" s="12"/>
      <c r="G35" s="15"/>
      <c r="H35" s="15"/>
      <c r="I35" s="16"/>
      <c r="J35" s="8"/>
      <c r="K35" s="9"/>
      <c r="L35" s="8"/>
    </row>
    <row r="36" spans="1:12" ht="15.75" x14ac:dyDescent="0.25">
      <c r="A36" s="3"/>
      <c r="B36" s="64" t="s">
        <v>210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204" x14ac:dyDescent="0.25">
      <c r="A37" s="4" t="s">
        <v>14</v>
      </c>
      <c r="B37" s="10" t="s">
        <v>2</v>
      </c>
      <c r="C37" s="10" t="s">
        <v>3</v>
      </c>
      <c r="D37" s="10" t="s">
        <v>4</v>
      </c>
      <c r="E37" s="10" t="s">
        <v>5</v>
      </c>
      <c r="F37" s="10" t="s">
        <v>6</v>
      </c>
      <c r="G37" s="10" t="s">
        <v>7</v>
      </c>
      <c r="H37" s="10" t="s">
        <v>8</v>
      </c>
      <c r="I37" s="10" t="s">
        <v>9</v>
      </c>
      <c r="J37" s="10" t="s">
        <v>10</v>
      </c>
      <c r="K37" s="10" t="s">
        <v>11</v>
      </c>
      <c r="L37" s="10" t="s">
        <v>12</v>
      </c>
    </row>
    <row r="38" spans="1:12" ht="39" x14ac:dyDescent="0.25">
      <c r="A38" s="7">
        <v>1</v>
      </c>
      <c r="B38" s="12" t="s">
        <v>578</v>
      </c>
      <c r="C38" s="12" t="s">
        <v>71</v>
      </c>
      <c r="D38" s="12" t="s">
        <v>72</v>
      </c>
      <c r="E38" s="8" t="s">
        <v>426</v>
      </c>
      <c r="F38" s="9" t="s">
        <v>597</v>
      </c>
      <c r="G38" s="14" t="s">
        <v>75</v>
      </c>
      <c r="H38" s="55">
        <v>2432245.23</v>
      </c>
      <c r="I38" s="56" t="s">
        <v>585</v>
      </c>
      <c r="J38" s="8" t="s">
        <v>579</v>
      </c>
      <c r="K38" s="9" t="s">
        <v>594</v>
      </c>
      <c r="L38" s="54"/>
    </row>
    <row r="39" spans="1:12" ht="39" x14ac:dyDescent="0.25">
      <c r="A39" s="7">
        <f t="shared" si="2"/>
        <v>2</v>
      </c>
      <c r="B39" s="12" t="s">
        <v>24</v>
      </c>
      <c r="C39" s="12" t="s">
        <v>71</v>
      </c>
      <c r="D39" s="12" t="s">
        <v>72</v>
      </c>
      <c r="E39" s="8" t="s">
        <v>530</v>
      </c>
      <c r="F39" s="12" t="s">
        <v>542</v>
      </c>
      <c r="G39" s="14" t="s">
        <v>75</v>
      </c>
      <c r="H39" s="15">
        <v>1473301.1</v>
      </c>
      <c r="I39" s="16" t="s">
        <v>583</v>
      </c>
      <c r="J39" s="8" t="s">
        <v>526</v>
      </c>
      <c r="K39" s="9" t="s">
        <v>594</v>
      </c>
      <c r="L39" s="8"/>
    </row>
    <row r="40" spans="1:12" ht="39" x14ac:dyDescent="0.25">
      <c r="A40" s="7">
        <f t="shared" si="2"/>
        <v>3</v>
      </c>
      <c r="B40" s="12" t="s">
        <v>76</v>
      </c>
      <c r="C40" s="12" t="s">
        <v>71</v>
      </c>
      <c r="D40" s="12" t="s">
        <v>77</v>
      </c>
      <c r="E40" s="8" t="s">
        <v>527</v>
      </c>
      <c r="F40" s="12" t="s">
        <v>572</v>
      </c>
      <c r="G40" s="14" t="s">
        <v>79</v>
      </c>
      <c r="H40" s="15">
        <v>974755.26</v>
      </c>
      <c r="I40" s="16" t="s">
        <v>582</v>
      </c>
      <c r="J40" s="8" t="s">
        <v>531</v>
      </c>
      <c r="K40" s="9" t="s">
        <v>594</v>
      </c>
      <c r="L40" s="8"/>
    </row>
    <row r="41" spans="1:12" ht="39" x14ac:dyDescent="0.25">
      <c r="A41" s="7">
        <f t="shared" si="2"/>
        <v>4</v>
      </c>
      <c r="B41" s="12" t="s">
        <v>93</v>
      </c>
      <c r="C41" s="12" t="s">
        <v>71</v>
      </c>
      <c r="D41" s="12" t="s">
        <v>80</v>
      </c>
      <c r="E41" s="8" t="s">
        <v>523</v>
      </c>
      <c r="F41" s="12" t="s">
        <v>576</v>
      </c>
      <c r="G41" s="14" t="s">
        <v>79</v>
      </c>
      <c r="H41" s="15">
        <v>921289.3</v>
      </c>
      <c r="I41" s="16" t="s">
        <v>584</v>
      </c>
      <c r="J41" s="8" t="s">
        <v>524</v>
      </c>
      <c r="K41" s="9" t="s">
        <v>594</v>
      </c>
      <c r="L41" s="8"/>
    </row>
    <row r="42" spans="1:12" ht="39" x14ac:dyDescent="0.25">
      <c r="A42" s="7">
        <f t="shared" si="2"/>
        <v>5</v>
      </c>
      <c r="B42" s="12" t="s">
        <v>94</v>
      </c>
      <c r="C42" s="12" t="s">
        <v>71</v>
      </c>
      <c r="D42" s="12" t="s">
        <v>82</v>
      </c>
      <c r="E42" s="8" t="s">
        <v>429</v>
      </c>
      <c r="F42" s="12" t="s">
        <v>607</v>
      </c>
      <c r="G42" s="14" t="s">
        <v>79</v>
      </c>
      <c r="H42" s="15">
        <v>590007.9</v>
      </c>
      <c r="I42" s="16">
        <v>43818</v>
      </c>
      <c r="J42" s="8" t="s">
        <v>606</v>
      </c>
      <c r="K42" s="9" t="s">
        <v>594</v>
      </c>
      <c r="L42" s="8"/>
    </row>
    <row r="43" spans="1:12" ht="39" x14ac:dyDescent="0.25">
      <c r="A43" s="7">
        <f t="shared" si="2"/>
        <v>6</v>
      </c>
      <c r="B43" s="12" t="s">
        <v>95</v>
      </c>
      <c r="C43" s="12" t="s">
        <v>71</v>
      </c>
      <c r="D43" s="12" t="s">
        <v>85</v>
      </c>
      <c r="E43" s="8" t="s">
        <v>529</v>
      </c>
      <c r="F43" s="12" t="s">
        <v>573</v>
      </c>
      <c r="G43" s="14" t="s">
        <v>79</v>
      </c>
      <c r="H43" s="15">
        <v>761501.3</v>
      </c>
      <c r="I43" s="16" t="s">
        <v>583</v>
      </c>
      <c r="J43" s="8" t="s">
        <v>526</v>
      </c>
      <c r="K43" s="9" t="s">
        <v>594</v>
      </c>
      <c r="L43" s="8"/>
    </row>
    <row r="44" spans="1:12" ht="39" x14ac:dyDescent="0.25">
      <c r="A44" s="7">
        <f t="shared" si="2"/>
        <v>7</v>
      </c>
      <c r="B44" s="12" t="s">
        <v>96</v>
      </c>
      <c r="C44" s="12" t="s">
        <v>71</v>
      </c>
      <c r="D44" s="12" t="s">
        <v>86</v>
      </c>
      <c r="E44" s="8" t="s">
        <v>525</v>
      </c>
      <c r="F44" s="12" t="s">
        <v>575</v>
      </c>
      <c r="G44" s="14" t="s">
        <v>79</v>
      </c>
      <c r="H44" s="15">
        <v>106013.34</v>
      </c>
      <c r="I44" s="16" t="s">
        <v>583</v>
      </c>
      <c r="J44" s="8" t="s">
        <v>526</v>
      </c>
      <c r="K44" s="9" t="s">
        <v>594</v>
      </c>
      <c r="L44" s="8"/>
    </row>
    <row r="45" spans="1:12" ht="39" x14ac:dyDescent="0.25">
      <c r="A45" s="7">
        <f t="shared" si="2"/>
        <v>8</v>
      </c>
      <c r="B45" s="12" t="s">
        <v>97</v>
      </c>
      <c r="C45" s="12" t="s">
        <v>71</v>
      </c>
      <c r="D45" s="12" t="s">
        <v>88</v>
      </c>
      <c r="E45" s="8" t="s">
        <v>528</v>
      </c>
      <c r="F45" s="12" t="s">
        <v>574</v>
      </c>
      <c r="G45" s="14" t="s">
        <v>79</v>
      </c>
      <c r="H45" s="15">
        <v>914268.33</v>
      </c>
      <c r="I45" s="16" t="s">
        <v>583</v>
      </c>
      <c r="J45" s="8" t="s">
        <v>526</v>
      </c>
      <c r="K45" s="9" t="s">
        <v>594</v>
      </c>
      <c r="L45" s="8"/>
    </row>
    <row r="46" spans="1:12" ht="39" x14ac:dyDescent="0.25">
      <c r="A46" s="7">
        <f t="shared" si="2"/>
        <v>9</v>
      </c>
      <c r="B46" s="12" t="s">
        <v>98</v>
      </c>
      <c r="C46" s="12" t="s">
        <v>71</v>
      </c>
      <c r="D46" s="12" t="s">
        <v>90</v>
      </c>
      <c r="E46" s="8" t="s">
        <v>544</v>
      </c>
      <c r="F46" s="12" t="s">
        <v>577</v>
      </c>
      <c r="G46" s="14" t="s">
        <v>79</v>
      </c>
      <c r="H46" s="15">
        <v>1561277.4</v>
      </c>
      <c r="I46" s="16" t="s">
        <v>586</v>
      </c>
      <c r="J46" s="8" t="s">
        <v>522</v>
      </c>
      <c r="K46" s="9" t="s">
        <v>594</v>
      </c>
      <c r="L46" s="8"/>
    </row>
    <row r="47" spans="1:12" ht="39" x14ac:dyDescent="0.25">
      <c r="A47" s="7">
        <f t="shared" si="2"/>
        <v>10</v>
      </c>
      <c r="B47" s="12" t="s">
        <v>99</v>
      </c>
      <c r="C47" s="12" t="s">
        <v>71</v>
      </c>
      <c r="D47" s="12" t="s">
        <v>92</v>
      </c>
      <c r="E47" s="8" t="s">
        <v>543</v>
      </c>
      <c r="F47" s="12" t="s">
        <v>567</v>
      </c>
      <c r="G47" s="14" t="s">
        <v>79</v>
      </c>
      <c r="H47" s="15">
        <v>437651.9</v>
      </c>
      <c r="I47" s="16" t="s">
        <v>587</v>
      </c>
      <c r="J47" s="8" t="s">
        <v>545</v>
      </c>
      <c r="K47" s="9" t="s">
        <v>594</v>
      </c>
      <c r="L47" s="8"/>
    </row>
    <row r="48" spans="1:12" ht="39" hidden="1" x14ac:dyDescent="0.25">
      <c r="A48" s="7">
        <f t="shared" si="2"/>
        <v>11</v>
      </c>
      <c r="B48" s="12" t="s">
        <v>100</v>
      </c>
      <c r="C48" s="12" t="s">
        <v>71</v>
      </c>
      <c r="D48" s="12" t="s">
        <v>102</v>
      </c>
      <c r="E48" s="8"/>
      <c r="F48" s="12" t="s">
        <v>83</v>
      </c>
      <c r="G48" s="14" t="s">
        <v>79</v>
      </c>
      <c r="H48" s="15"/>
      <c r="I48" s="16">
        <v>37900</v>
      </c>
      <c r="J48" s="8"/>
      <c r="K48" s="9" t="s">
        <v>594</v>
      </c>
      <c r="L48" s="8"/>
    </row>
    <row r="49" spans="1:12" ht="39" x14ac:dyDescent="0.25">
      <c r="A49" s="7">
        <f t="shared" si="2"/>
        <v>12</v>
      </c>
      <c r="B49" s="12" t="s">
        <v>101</v>
      </c>
      <c r="C49" s="12" t="s">
        <v>71</v>
      </c>
      <c r="D49" s="12" t="s">
        <v>103</v>
      </c>
      <c r="E49" s="8" t="s">
        <v>537</v>
      </c>
      <c r="F49" s="12" t="s">
        <v>568</v>
      </c>
      <c r="G49" s="14" t="s">
        <v>79</v>
      </c>
      <c r="H49" s="15">
        <v>206767.68</v>
      </c>
      <c r="I49" s="16" t="s">
        <v>588</v>
      </c>
      <c r="J49" s="8" t="s">
        <v>535</v>
      </c>
      <c r="K49" s="9" t="s">
        <v>594</v>
      </c>
      <c r="L49" s="8"/>
    </row>
    <row r="50" spans="1:12" ht="39" x14ac:dyDescent="0.25">
      <c r="A50" s="7">
        <f t="shared" si="2"/>
        <v>13</v>
      </c>
      <c r="B50" s="12" t="s">
        <v>105</v>
      </c>
      <c r="C50" s="12" t="s">
        <v>71</v>
      </c>
      <c r="D50" s="12" t="s">
        <v>106</v>
      </c>
      <c r="E50" s="8" t="s">
        <v>534</v>
      </c>
      <c r="F50" s="12" t="s">
        <v>570</v>
      </c>
      <c r="G50" s="14" t="s">
        <v>79</v>
      </c>
      <c r="H50" s="15">
        <v>464500</v>
      </c>
      <c r="I50" s="16" t="s">
        <v>588</v>
      </c>
      <c r="J50" s="8" t="s">
        <v>535</v>
      </c>
      <c r="K50" s="9" t="s">
        <v>594</v>
      </c>
      <c r="L50" s="8"/>
    </row>
    <row r="51" spans="1:12" ht="39" x14ac:dyDescent="0.25">
      <c r="A51" s="7">
        <f t="shared" si="2"/>
        <v>14</v>
      </c>
      <c r="B51" s="12" t="s">
        <v>110</v>
      </c>
      <c r="C51" s="12" t="s">
        <v>71</v>
      </c>
      <c r="D51" s="12" t="s">
        <v>108</v>
      </c>
      <c r="E51" s="8" t="s">
        <v>536</v>
      </c>
      <c r="F51" s="12" t="s">
        <v>569</v>
      </c>
      <c r="G51" s="14" t="s">
        <v>79</v>
      </c>
      <c r="H51" s="15">
        <v>459624.48</v>
      </c>
      <c r="I51" s="16" t="s">
        <v>588</v>
      </c>
      <c r="J51" s="8" t="s">
        <v>535</v>
      </c>
      <c r="K51" s="9" t="s">
        <v>594</v>
      </c>
      <c r="L51" s="8"/>
    </row>
    <row r="52" spans="1:12" ht="39" x14ac:dyDescent="0.25">
      <c r="A52" s="7">
        <f t="shared" si="2"/>
        <v>15</v>
      </c>
      <c r="B52" s="12" t="s">
        <v>111</v>
      </c>
      <c r="C52" s="12" t="s">
        <v>71</v>
      </c>
      <c r="D52" s="12" t="s">
        <v>112</v>
      </c>
      <c r="E52" s="8" t="s">
        <v>532</v>
      </c>
      <c r="F52" s="12" t="s">
        <v>571</v>
      </c>
      <c r="G52" s="14" t="s">
        <v>79</v>
      </c>
      <c r="H52" s="15">
        <v>70449.119999999995</v>
      </c>
      <c r="I52" s="16" t="s">
        <v>589</v>
      </c>
      <c r="J52" s="8" t="s">
        <v>533</v>
      </c>
      <c r="K52" s="9" t="s">
        <v>594</v>
      </c>
      <c r="L52" s="8"/>
    </row>
    <row r="53" spans="1:12" ht="39" hidden="1" x14ac:dyDescent="0.25">
      <c r="A53" s="7">
        <f t="shared" si="2"/>
        <v>16</v>
      </c>
      <c r="B53" s="12" t="s">
        <v>180</v>
      </c>
      <c r="C53" s="12" t="s">
        <v>71</v>
      </c>
      <c r="D53" s="12" t="s">
        <v>113</v>
      </c>
      <c r="E53" s="8"/>
      <c r="F53" s="12" t="s">
        <v>580</v>
      </c>
      <c r="G53" s="14" t="s">
        <v>79</v>
      </c>
      <c r="H53" s="15"/>
      <c r="I53" s="16">
        <v>37900</v>
      </c>
      <c r="J53" s="8"/>
      <c r="K53" s="9" t="s">
        <v>594</v>
      </c>
      <c r="L53" s="8"/>
    </row>
    <row r="54" spans="1:12" ht="39" x14ac:dyDescent="0.25">
      <c r="A54" s="7">
        <f t="shared" si="2"/>
        <v>17</v>
      </c>
      <c r="B54" s="12" t="s">
        <v>181</v>
      </c>
      <c r="C54" s="12" t="s">
        <v>71</v>
      </c>
      <c r="D54" s="12" t="s">
        <v>114</v>
      </c>
      <c r="E54" s="8" t="s">
        <v>546</v>
      </c>
      <c r="F54" s="12" t="s">
        <v>566</v>
      </c>
      <c r="G54" s="14" t="s">
        <v>79</v>
      </c>
      <c r="H54" s="15">
        <v>151676.79999999999</v>
      </c>
      <c r="I54" s="16" t="s">
        <v>590</v>
      </c>
      <c r="J54" s="8" t="s">
        <v>547</v>
      </c>
      <c r="K54" s="9" t="s">
        <v>594</v>
      </c>
      <c r="L54" s="8"/>
    </row>
    <row r="55" spans="1:12" ht="39" x14ac:dyDescent="0.25">
      <c r="A55" s="7">
        <v>18</v>
      </c>
      <c r="B55" s="12" t="s">
        <v>182</v>
      </c>
      <c r="C55" s="12" t="s">
        <v>71</v>
      </c>
      <c r="D55" s="12" t="s">
        <v>116</v>
      </c>
      <c r="E55" s="8" t="s">
        <v>548</v>
      </c>
      <c r="F55" s="12" t="s">
        <v>565</v>
      </c>
      <c r="G55" s="14" t="s">
        <v>79</v>
      </c>
      <c r="H55" s="15">
        <v>188845.8</v>
      </c>
      <c r="I55" s="16" t="s">
        <v>591</v>
      </c>
      <c r="J55" s="8" t="s">
        <v>552</v>
      </c>
      <c r="K55" s="9" t="s">
        <v>594</v>
      </c>
      <c r="L55" s="8"/>
    </row>
    <row r="56" spans="1:12" ht="39" x14ac:dyDescent="0.25">
      <c r="A56" s="7">
        <v>19</v>
      </c>
      <c r="B56" s="12" t="s">
        <v>183</v>
      </c>
      <c r="C56" s="12" t="s">
        <v>71</v>
      </c>
      <c r="D56" s="12" t="s">
        <v>549</v>
      </c>
      <c r="E56" s="8" t="s">
        <v>550</v>
      </c>
      <c r="F56" s="12" t="s">
        <v>551</v>
      </c>
      <c r="G56" s="14" t="s">
        <v>79</v>
      </c>
      <c r="H56" s="15">
        <v>79964.5</v>
      </c>
      <c r="I56" s="16" t="s">
        <v>590</v>
      </c>
      <c r="J56" s="8" t="s">
        <v>547</v>
      </c>
      <c r="K56" s="9" t="s">
        <v>594</v>
      </c>
      <c r="L56" s="8"/>
    </row>
    <row r="57" spans="1:12" ht="39" x14ac:dyDescent="0.25">
      <c r="A57" s="7">
        <v>20</v>
      </c>
      <c r="B57" s="12" t="s">
        <v>184</v>
      </c>
      <c r="C57" s="12" t="s">
        <v>71</v>
      </c>
      <c r="D57" s="12" t="s">
        <v>553</v>
      </c>
      <c r="E57" s="8" t="s">
        <v>554</v>
      </c>
      <c r="F57" s="12" t="s">
        <v>555</v>
      </c>
      <c r="G57" s="14" t="s">
        <v>79</v>
      </c>
      <c r="H57" s="15">
        <v>191642</v>
      </c>
      <c r="I57" s="16" t="s">
        <v>590</v>
      </c>
      <c r="J57" s="8" t="s">
        <v>547</v>
      </c>
      <c r="K57" s="9" t="s">
        <v>594</v>
      </c>
      <c r="L57" s="8"/>
    </row>
    <row r="58" spans="1:12" ht="39" x14ac:dyDescent="0.25">
      <c r="A58" s="7">
        <v>21</v>
      </c>
      <c r="B58" s="12" t="s">
        <v>185</v>
      </c>
      <c r="C58" s="12" t="s">
        <v>71</v>
      </c>
      <c r="D58" s="12" t="s">
        <v>562</v>
      </c>
      <c r="E58" s="8" t="s">
        <v>559</v>
      </c>
      <c r="F58" s="12" t="s">
        <v>563</v>
      </c>
      <c r="G58" s="14" t="s">
        <v>79</v>
      </c>
      <c r="H58" s="15">
        <v>285694.08000000002</v>
      </c>
      <c r="I58" s="16" t="s">
        <v>592</v>
      </c>
      <c r="J58" s="8" t="s">
        <v>564</v>
      </c>
      <c r="K58" s="9" t="s">
        <v>594</v>
      </c>
      <c r="L58" s="8"/>
    </row>
    <row r="59" spans="1:12" ht="39" x14ac:dyDescent="0.25">
      <c r="A59" s="7">
        <v>22</v>
      </c>
      <c r="B59" s="12" t="s">
        <v>186</v>
      </c>
      <c r="C59" s="12" t="s">
        <v>71</v>
      </c>
      <c r="D59" s="12" t="s">
        <v>119</v>
      </c>
      <c r="E59" s="8" t="s">
        <v>557</v>
      </c>
      <c r="F59" s="12" t="s">
        <v>558</v>
      </c>
      <c r="G59" s="14" t="s">
        <v>79</v>
      </c>
      <c r="H59" s="15">
        <v>283345</v>
      </c>
      <c r="I59" s="16" t="s">
        <v>590</v>
      </c>
      <c r="J59" s="8" t="s">
        <v>547</v>
      </c>
      <c r="K59" s="9" t="s">
        <v>594</v>
      </c>
      <c r="L59" s="8"/>
    </row>
    <row r="60" spans="1:12" ht="39" x14ac:dyDescent="0.25">
      <c r="A60" s="7">
        <v>23</v>
      </c>
      <c r="B60" s="12" t="s">
        <v>187</v>
      </c>
      <c r="C60" s="12" t="s">
        <v>71</v>
      </c>
      <c r="D60" s="12" t="s">
        <v>120</v>
      </c>
      <c r="E60" s="8" t="s">
        <v>556</v>
      </c>
      <c r="F60" s="12" t="s">
        <v>83</v>
      </c>
      <c r="G60" s="14" t="s">
        <v>79</v>
      </c>
      <c r="H60" s="15">
        <v>260457.12</v>
      </c>
      <c r="I60" s="16" t="s">
        <v>593</v>
      </c>
      <c r="J60" s="8" t="s">
        <v>541</v>
      </c>
      <c r="K60" s="9" t="s">
        <v>594</v>
      </c>
      <c r="L60" s="8"/>
    </row>
    <row r="61" spans="1:12" ht="39" x14ac:dyDescent="0.25">
      <c r="A61" s="7">
        <v>24</v>
      </c>
      <c r="B61" s="12" t="s">
        <v>188</v>
      </c>
      <c r="C61" s="12" t="s">
        <v>71</v>
      </c>
      <c r="D61" s="12" t="s">
        <v>121</v>
      </c>
      <c r="E61" s="8" t="s">
        <v>560</v>
      </c>
      <c r="F61" s="12" t="s">
        <v>561</v>
      </c>
      <c r="G61" s="14" t="s">
        <v>79</v>
      </c>
      <c r="H61" s="15">
        <v>509806.08000000002</v>
      </c>
      <c r="I61" s="16" t="s">
        <v>587</v>
      </c>
      <c r="J61" s="8" t="s">
        <v>545</v>
      </c>
      <c r="K61" s="9" t="s">
        <v>594</v>
      </c>
      <c r="L61" s="8"/>
    </row>
    <row r="62" spans="1:12" ht="39" x14ac:dyDescent="0.25">
      <c r="A62" s="7">
        <v>25</v>
      </c>
      <c r="B62" s="12" t="s">
        <v>189</v>
      </c>
      <c r="C62" s="12" t="s">
        <v>71</v>
      </c>
      <c r="D62" s="12" t="s">
        <v>538</v>
      </c>
      <c r="E62" s="8" t="s">
        <v>539</v>
      </c>
      <c r="F62" s="12" t="s">
        <v>540</v>
      </c>
      <c r="G62" s="14" t="s">
        <v>79</v>
      </c>
      <c r="H62" s="15">
        <v>353949</v>
      </c>
      <c r="I62" s="16" t="s">
        <v>593</v>
      </c>
      <c r="J62" s="8" t="s">
        <v>541</v>
      </c>
      <c r="K62" s="9" t="s">
        <v>594</v>
      </c>
      <c r="L62" s="8"/>
    </row>
    <row r="63" spans="1:12" x14ac:dyDescent="0.25">
      <c r="A63" s="7"/>
      <c r="B63" s="64" t="s">
        <v>209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44" customHeight="1" x14ac:dyDescent="0.25">
      <c r="A64" s="4" t="s">
        <v>14</v>
      </c>
      <c r="B64" s="10" t="s">
        <v>2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15</v>
      </c>
      <c r="H64" s="10" t="s">
        <v>8</v>
      </c>
      <c r="I64" s="10" t="s">
        <v>9</v>
      </c>
      <c r="J64" s="10" t="s">
        <v>16</v>
      </c>
      <c r="K64" s="10" t="s">
        <v>11</v>
      </c>
      <c r="L64" s="10" t="s">
        <v>17</v>
      </c>
    </row>
    <row r="65" spans="1:12" ht="39" x14ac:dyDescent="0.25">
      <c r="A65" s="7">
        <v>1</v>
      </c>
      <c r="B65" s="27" t="s">
        <v>187</v>
      </c>
      <c r="C65" s="45" t="s">
        <v>131</v>
      </c>
      <c r="D65" s="50" t="s">
        <v>123</v>
      </c>
      <c r="E65" s="12" t="s">
        <v>125</v>
      </c>
      <c r="F65" s="12">
        <v>2500</v>
      </c>
      <c r="G65" s="14" t="s">
        <v>124</v>
      </c>
      <c r="H65" s="15">
        <v>322425</v>
      </c>
      <c r="I65" s="16">
        <v>41428</v>
      </c>
      <c r="J65" s="9" t="s">
        <v>219</v>
      </c>
      <c r="K65" s="9" t="s">
        <v>23</v>
      </c>
      <c r="L65" s="8"/>
    </row>
    <row r="66" spans="1:12" ht="39" x14ac:dyDescent="0.25">
      <c r="A66" s="7">
        <f t="shared" si="2"/>
        <v>2</v>
      </c>
      <c r="B66" s="27" t="s">
        <v>191</v>
      </c>
      <c r="C66" s="45" t="s">
        <v>131</v>
      </c>
      <c r="D66" s="50" t="s">
        <v>132</v>
      </c>
      <c r="E66" s="12" t="s">
        <v>133</v>
      </c>
      <c r="F66" s="12">
        <v>2500</v>
      </c>
      <c r="G66" s="14" t="s">
        <v>124</v>
      </c>
      <c r="H66" s="15">
        <v>322425</v>
      </c>
      <c r="I66" s="16">
        <v>41428</v>
      </c>
      <c r="J66" s="9" t="s">
        <v>223</v>
      </c>
      <c r="K66" s="9" t="s">
        <v>23</v>
      </c>
      <c r="L66" s="8"/>
    </row>
    <row r="67" spans="1:12" ht="39" x14ac:dyDescent="0.25">
      <c r="A67" s="7">
        <f t="shared" si="2"/>
        <v>3</v>
      </c>
      <c r="B67" s="27" t="s">
        <v>190</v>
      </c>
      <c r="C67" s="45" t="s">
        <v>131</v>
      </c>
      <c r="D67" s="50" t="s">
        <v>134</v>
      </c>
      <c r="E67" s="12" t="s">
        <v>135</v>
      </c>
      <c r="F67" s="12">
        <v>2144</v>
      </c>
      <c r="G67" s="14" t="s">
        <v>124</v>
      </c>
      <c r="H67" s="15">
        <v>276511.68</v>
      </c>
      <c r="I67" s="16">
        <v>41428</v>
      </c>
      <c r="J67" s="9" t="s">
        <v>213</v>
      </c>
      <c r="K67" s="9" t="s">
        <v>23</v>
      </c>
      <c r="L67" s="8"/>
    </row>
    <row r="68" spans="1:12" ht="39" x14ac:dyDescent="0.25">
      <c r="A68" s="7">
        <f t="shared" si="2"/>
        <v>4</v>
      </c>
      <c r="B68" s="27" t="s">
        <v>189</v>
      </c>
      <c r="C68" s="45" t="s">
        <v>131</v>
      </c>
      <c r="D68" s="50" t="s">
        <v>59</v>
      </c>
      <c r="E68" s="12" t="s">
        <v>136</v>
      </c>
      <c r="F68" s="12">
        <v>2500</v>
      </c>
      <c r="G68" s="14" t="s">
        <v>124</v>
      </c>
      <c r="H68" s="15">
        <v>81200</v>
      </c>
      <c r="I68" s="16">
        <v>41428</v>
      </c>
      <c r="J68" s="9" t="s">
        <v>211</v>
      </c>
      <c r="K68" s="9" t="s">
        <v>23</v>
      </c>
      <c r="L68" s="8"/>
    </row>
    <row r="69" spans="1:12" ht="39" x14ac:dyDescent="0.25">
      <c r="A69" s="7">
        <f t="shared" si="2"/>
        <v>5</v>
      </c>
      <c r="B69" s="27" t="s">
        <v>199</v>
      </c>
      <c r="C69" s="45" t="s">
        <v>131</v>
      </c>
      <c r="D69" s="50" t="s">
        <v>130</v>
      </c>
      <c r="E69" s="12" t="s">
        <v>137</v>
      </c>
      <c r="F69" s="12">
        <v>3592</v>
      </c>
      <c r="G69" s="14" t="s">
        <v>124</v>
      </c>
      <c r="H69" s="15">
        <v>122487.2</v>
      </c>
      <c r="I69" s="16">
        <v>41849</v>
      </c>
      <c r="J69" s="9" t="s">
        <v>212</v>
      </c>
      <c r="K69" s="9" t="s">
        <v>23</v>
      </c>
      <c r="L69" s="8"/>
    </row>
    <row r="70" spans="1:12" ht="39" x14ac:dyDescent="0.25">
      <c r="A70" s="7">
        <f t="shared" si="2"/>
        <v>6</v>
      </c>
      <c r="B70" s="12" t="s">
        <v>188</v>
      </c>
      <c r="C70" s="45" t="s">
        <v>131</v>
      </c>
      <c r="D70" s="50" t="s">
        <v>206</v>
      </c>
      <c r="E70" s="12" t="s">
        <v>207</v>
      </c>
      <c r="F70" s="12">
        <v>2500</v>
      </c>
      <c r="G70" s="14" t="s">
        <v>124</v>
      </c>
      <c r="H70" s="15">
        <v>480425</v>
      </c>
      <c r="I70" s="16">
        <v>41428</v>
      </c>
      <c r="J70" s="9" t="s">
        <v>220</v>
      </c>
      <c r="K70" s="9" t="s">
        <v>23</v>
      </c>
      <c r="L70" s="8"/>
    </row>
    <row r="71" spans="1:12" ht="39" x14ac:dyDescent="0.25">
      <c r="A71" s="7">
        <f t="shared" si="2"/>
        <v>7</v>
      </c>
      <c r="B71" s="12" t="s">
        <v>198</v>
      </c>
      <c r="C71" s="45" t="s">
        <v>138</v>
      </c>
      <c r="D71" s="38" t="s">
        <v>139</v>
      </c>
      <c r="E71" s="20" t="s">
        <v>140</v>
      </c>
      <c r="F71" s="14">
        <v>4799</v>
      </c>
      <c r="G71" s="14" t="s">
        <v>141</v>
      </c>
      <c r="H71" s="25">
        <v>1286371.95</v>
      </c>
      <c r="I71" s="16">
        <v>37913</v>
      </c>
      <c r="J71" s="9" t="s">
        <v>222</v>
      </c>
      <c r="K71" s="9" t="s">
        <v>23</v>
      </c>
      <c r="L71" s="8"/>
    </row>
    <row r="72" spans="1:12" ht="39" x14ac:dyDescent="0.25">
      <c r="A72" s="7">
        <f t="shared" si="2"/>
        <v>8</v>
      </c>
      <c r="B72" s="12" t="s">
        <v>194</v>
      </c>
      <c r="C72" s="45" t="s">
        <v>142</v>
      </c>
      <c r="D72" s="50" t="s">
        <v>143</v>
      </c>
      <c r="E72" s="20" t="s">
        <v>144</v>
      </c>
      <c r="F72" s="14">
        <v>204</v>
      </c>
      <c r="G72" s="14" t="s">
        <v>145</v>
      </c>
      <c r="H72" s="25">
        <v>38347.919999999998</v>
      </c>
      <c r="I72" s="23">
        <v>41428</v>
      </c>
      <c r="J72" s="9" t="s">
        <v>215</v>
      </c>
      <c r="K72" s="9" t="s">
        <v>23</v>
      </c>
      <c r="L72" s="8"/>
    </row>
    <row r="73" spans="1:12" ht="39" x14ac:dyDescent="0.25">
      <c r="A73" s="7">
        <f t="shared" si="2"/>
        <v>9</v>
      </c>
      <c r="B73" s="12" t="s">
        <v>192</v>
      </c>
      <c r="C73" s="45" t="s">
        <v>146</v>
      </c>
      <c r="D73" s="50" t="s">
        <v>147</v>
      </c>
      <c r="E73" s="20" t="s">
        <v>148</v>
      </c>
      <c r="F73" s="14">
        <v>433</v>
      </c>
      <c r="G73" s="24">
        <v>10127.48</v>
      </c>
      <c r="H73" s="25">
        <v>81395.34</v>
      </c>
      <c r="I73" s="23">
        <v>41428</v>
      </c>
      <c r="J73" s="9" t="s">
        <v>218</v>
      </c>
      <c r="K73" s="9" t="s">
        <v>23</v>
      </c>
      <c r="L73" s="8"/>
    </row>
    <row r="74" spans="1:12" ht="39" x14ac:dyDescent="0.25">
      <c r="A74" s="7">
        <f t="shared" si="2"/>
        <v>10</v>
      </c>
      <c r="B74" s="12" t="s">
        <v>193</v>
      </c>
      <c r="C74" s="45" t="s">
        <v>149</v>
      </c>
      <c r="D74" s="50" t="s">
        <v>158</v>
      </c>
      <c r="E74" s="20" t="s">
        <v>159</v>
      </c>
      <c r="F74" s="14">
        <v>484</v>
      </c>
      <c r="G74" s="24">
        <v>10144.200000000001</v>
      </c>
      <c r="H74" s="25">
        <v>90982.32</v>
      </c>
      <c r="I74" s="23">
        <v>41428</v>
      </c>
      <c r="J74" s="9" t="s">
        <v>214</v>
      </c>
      <c r="K74" s="9" t="s">
        <v>23</v>
      </c>
      <c r="L74" s="8"/>
    </row>
    <row r="75" spans="1:12" ht="39" x14ac:dyDescent="0.25">
      <c r="A75" s="7">
        <f t="shared" si="2"/>
        <v>11</v>
      </c>
      <c r="B75" s="12" t="s">
        <v>195</v>
      </c>
      <c r="C75" s="45" t="s">
        <v>150</v>
      </c>
      <c r="D75" s="50" t="s">
        <v>160</v>
      </c>
      <c r="E75" s="20" t="s">
        <v>161</v>
      </c>
      <c r="F75" s="14">
        <v>460</v>
      </c>
      <c r="G75" s="24">
        <v>10136.33</v>
      </c>
      <c r="H75" s="25">
        <v>86470.8</v>
      </c>
      <c r="I75" s="23">
        <v>41428</v>
      </c>
      <c r="J75" s="9" t="s">
        <v>216</v>
      </c>
      <c r="K75" s="9" t="s">
        <v>23</v>
      </c>
      <c r="L75" s="8"/>
    </row>
    <row r="76" spans="1:12" ht="39" x14ac:dyDescent="0.25">
      <c r="A76" s="7">
        <f t="shared" si="2"/>
        <v>12</v>
      </c>
      <c r="B76" s="12" t="s">
        <v>196</v>
      </c>
      <c r="C76" s="45" t="s">
        <v>146</v>
      </c>
      <c r="D76" s="50" t="s">
        <v>162</v>
      </c>
      <c r="E76" s="20" t="s">
        <v>163</v>
      </c>
      <c r="F76" s="14">
        <v>2782</v>
      </c>
      <c r="G76" s="24">
        <v>11747.53</v>
      </c>
      <c r="H76" s="25">
        <v>522960.36</v>
      </c>
      <c r="I76" s="22">
        <v>41428</v>
      </c>
      <c r="J76" s="9" t="s">
        <v>221</v>
      </c>
      <c r="K76" s="9" t="s">
        <v>23</v>
      </c>
      <c r="L76" s="8"/>
    </row>
    <row r="77" spans="1:12" ht="39" x14ac:dyDescent="0.25">
      <c r="A77" s="7">
        <f t="shared" si="2"/>
        <v>13</v>
      </c>
      <c r="B77" s="12" t="s">
        <v>197</v>
      </c>
      <c r="C77" s="45" t="s">
        <v>151</v>
      </c>
      <c r="D77" s="38" t="s">
        <v>164</v>
      </c>
      <c r="E77" s="20" t="s">
        <v>165</v>
      </c>
      <c r="F77" s="14">
        <v>4965</v>
      </c>
      <c r="G77" s="24">
        <v>10294.07</v>
      </c>
      <c r="H77" s="25">
        <v>1330868.25</v>
      </c>
      <c r="I77" s="22">
        <v>41541</v>
      </c>
      <c r="J77" s="9" t="s">
        <v>217</v>
      </c>
      <c r="K77" s="9" t="s">
        <v>23</v>
      </c>
      <c r="L77" s="8"/>
    </row>
    <row r="78" spans="1:12" ht="39" x14ac:dyDescent="0.25">
      <c r="A78" s="7">
        <f t="shared" si="2"/>
        <v>14</v>
      </c>
      <c r="B78" s="12" t="s">
        <v>200</v>
      </c>
      <c r="C78" s="38" t="s">
        <v>152</v>
      </c>
      <c r="D78" s="50" t="s">
        <v>166</v>
      </c>
      <c r="E78" s="20" t="s">
        <v>167</v>
      </c>
      <c r="F78" s="14">
        <v>995</v>
      </c>
      <c r="G78" s="24">
        <v>7750</v>
      </c>
      <c r="H78" s="25">
        <v>266709.75</v>
      </c>
      <c r="I78" s="22">
        <v>42131</v>
      </c>
      <c r="J78" s="9" t="s">
        <v>226</v>
      </c>
      <c r="K78" s="9" t="s">
        <v>23</v>
      </c>
      <c r="L78" s="8"/>
    </row>
    <row r="79" spans="1:12" ht="39" x14ac:dyDescent="0.25">
      <c r="A79" s="7">
        <f t="shared" si="2"/>
        <v>15</v>
      </c>
      <c r="B79" s="12" t="s">
        <v>201</v>
      </c>
      <c r="C79" s="38" t="s">
        <v>153</v>
      </c>
      <c r="D79" s="38" t="s">
        <v>168</v>
      </c>
      <c r="E79" s="20" t="s">
        <v>169</v>
      </c>
      <c r="F79" s="14">
        <v>1611</v>
      </c>
      <c r="G79" s="24">
        <v>0</v>
      </c>
      <c r="H79" s="25">
        <v>302835.78000000003</v>
      </c>
      <c r="I79" s="22">
        <v>42660</v>
      </c>
      <c r="J79" s="9" t="s">
        <v>227</v>
      </c>
      <c r="K79" s="9" t="s">
        <v>23</v>
      </c>
      <c r="L79" s="8"/>
    </row>
    <row r="80" spans="1:12" ht="39" x14ac:dyDescent="0.25">
      <c r="A80" s="7">
        <f t="shared" si="2"/>
        <v>16</v>
      </c>
      <c r="B80" s="12" t="s">
        <v>202</v>
      </c>
      <c r="C80" s="38" t="s">
        <v>154</v>
      </c>
      <c r="D80" s="38" t="s">
        <v>170</v>
      </c>
      <c r="E80" s="20" t="s">
        <v>171</v>
      </c>
      <c r="F80" s="14">
        <v>340</v>
      </c>
      <c r="G80" s="24">
        <v>0</v>
      </c>
      <c r="H80" s="25">
        <v>33129.599999999999</v>
      </c>
      <c r="I80" s="22">
        <v>42660</v>
      </c>
      <c r="J80" s="9" t="s">
        <v>230</v>
      </c>
      <c r="K80" s="9" t="s">
        <v>23</v>
      </c>
      <c r="L80" s="8"/>
    </row>
    <row r="81" spans="1:12" ht="45" x14ac:dyDescent="0.25">
      <c r="A81" s="7">
        <f t="shared" si="2"/>
        <v>17</v>
      </c>
      <c r="B81" s="12" t="s">
        <v>203</v>
      </c>
      <c r="C81" s="38" t="s">
        <v>155</v>
      </c>
      <c r="D81" s="38" t="s">
        <v>172</v>
      </c>
      <c r="E81" s="20" t="s">
        <v>173</v>
      </c>
      <c r="F81" s="14">
        <v>31502</v>
      </c>
      <c r="G81" s="24">
        <v>0</v>
      </c>
      <c r="H81" s="25">
        <v>8444111.0999999996</v>
      </c>
      <c r="I81" s="22">
        <v>42671</v>
      </c>
      <c r="J81" s="17" t="s">
        <v>228</v>
      </c>
      <c r="K81" s="9" t="s">
        <v>23</v>
      </c>
      <c r="L81" s="8"/>
    </row>
    <row r="82" spans="1:12" ht="45" x14ac:dyDescent="0.25">
      <c r="A82" s="7">
        <f t="shared" si="2"/>
        <v>18</v>
      </c>
      <c r="B82" s="12" t="s">
        <v>204</v>
      </c>
      <c r="C82" s="38" t="s">
        <v>156</v>
      </c>
      <c r="D82" s="38" t="s">
        <v>174</v>
      </c>
      <c r="E82" s="20" t="s">
        <v>175</v>
      </c>
      <c r="F82" s="14">
        <v>653</v>
      </c>
      <c r="G82" s="24">
        <v>0</v>
      </c>
      <c r="H82" s="25">
        <v>47349.03</v>
      </c>
      <c r="I82" s="22">
        <v>42674</v>
      </c>
      <c r="J82" s="17" t="s">
        <v>229</v>
      </c>
      <c r="K82" s="9" t="s">
        <v>23</v>
      </c>
      <c r="L82" s="8"/>
    </row>
    <row r="83" spans="1:12" ht="30" x14ac:dyDescent="0.25">
      <c r="A83" s="7">
        <f t="shared" si="2"/>
        <v>19</v>
      </c>
      <c r="B83" s="12" t="s">
        <v>205</v>
      </c>
      <c r="C83" s="38" t="s">
        <v>157</v>
      </c>
      <c r="D83" s="38" t="s">
        <v>176</v>
      </c>
      <c r="E83" s="20" t="s">
        <v>177</v>
      </c>
      <c r="F83" s="14">
        <v>5001</v>
      </c>
      <c r="G83" s="24">
        <v>0</v>
      </c>
      <c r="H83" s="25">
        <v>1340518.05</v>
      </c>
      <c r="I83" s="22">
        <v>42804</v>
      </c>
      <c r="J83" s="17" t="s">
        <v>224</v>
      </c>
      <c r="K83" s="9" t="s">
        <v>23</v>
      </c>
      <c r="L83" s="8"/>
    </row>
    <row r="84" spans="1:12" ht="30" x14ac:dyDescent="0.25">
      <c r="A84" s="7">
        <v>20</v>
      </c>
      <c r="B84" s="12" t="s">
        <v>208</v>
      </c>
      <c r="C84" s="38" t="s">
        <v>154</v>
      </c>
      <c r="D84" s="38" t="s">
        <v>178</v>
      </c>
      <c r="E84" s="20" t="s">
        <v>179</v>
      </c>
      <c r="F84" s="14">
        <v>400</v>
      </c>
      <c r="G84" s="24">
        <v>0</v>
      </c>
      <c r="H84" s="26">
        <v>38976</v>
      </c>
      <c r="I84" s="22">
        <v>42807</v>
      </c>
      <c r="J84" s="50" t="s">
        <v>225</v>
      </c>
      <c r="K84" s="9" t="s">
        <v>23</v>
      </c>
      <c r="L84" s="8"/>
    </row>
    <row r="85" spans="1:12" ht="45" x14ac:dyDescent="0.25">
      <c r="A85" s="7">
        <v>21</v>
      </c>
      <c r="B85" s="12" t="s">
        <v>437</v>
      </c>
      <c r="C85" s="50" t="s">
        <v>424</v>
      </c>
      <c r="D85" s="38" t="s">
        <v>428</v>
      </c>
      <c r="E85" s="20" t="s">
        <v>429</v>
      </c>
      <c r="F85" s="14">
        <v>6351</v>
      </c>
      <c r="G85" s="24"/>
      <c r="H85" s="25">
        <v>590007.9</v>
      </c>
      <c r="I85" s="22" t="s">
        <v>430</v>
      </c>
      <c r="J85" s="8" t="s">
        <v>431</v>
      </c>
      <c r="K85" s="9" t="s">
        <v>423</v>
      </c>
      <c r="L85" s="51" t="s">
        <v>427</v>
      </c>
    </row>
    <row r="86" spans="1:12" ht="45" x14ac:dyDescent="0.25">
      <c r="A86" s="7">
        <v>22</v>
      </c>
      <c r="B86" s="12" t="s">
        <v>438</v>
      </c>
      <c r="C86" s="50" t="s">
        <v>432</v>
      </c>
      <c r="D86" s="38" t="s">
        <v>433</v>
      </c>
      <c r="E86" s="20" t="s">
        <v>434</v>
      </c>
      <c r="F86" s="14">
        <v>5709</v>
      </c>
      <c r="G86" s="24"/>
      <c r="H86" s="26">
        <v>1530297.45</v>
      </c>
      <c r="I86" s="22" t="s">
        <v>435</v>
      </c>
      <c r="J86" s="8" t="s">
        <v>436</v>
      </c>
      <c r="K86" s="9" t="s">
        <v>423</v>
      </c>
      <c r="L86" s="51" t="s">
        <v>427</v>
      </c>
    </row>
    <row r="87" spans="1:12" ht="45" x14ac:dyDescent="0.25">
      <c r="A87" s="7">
        <v>24</v>
      </c>
      <c r="B87" s="12" t="s">
        <v>437</v>
      </c>
      <c r="C87" s="50" t="s">
        <v>424</v>
      </c>
      <c r="D87" s="38" t="s">
        <v>422</v>
      </c>
      <c r="E87" s="20" t="s">
        <v>426</v>
      </c>
      <c r="F87" s="14">
        <v>18859</v>
      </c>
      <c r="G87" s="24"/>
      <c r="H87" s="25">
        <v>2432245.23</v>
      </c>
      <c r="I87" s="22" t="s">
        <v>440</v>
      </c>
      <c r="J87" s="8" t="s">
        <v>425</v>
      </c>
      <c r="K87" s="9" t="s">
        <v>423</v>
      </c>
      <c r="L87" s="51" t="s">
        <v>427</v>
      </c>
    </row>
    <row r="88" spans="1:12" ht="30" x14ac:dyDescent="0.25">
      <c r="A88" s="7">
        <v>25</v>
      </c>
      <c r="B88" s="12" t="s">
        <v>438</v>
      </c>
      <c r="C88" s="52" t="s">
        <v>442</v>
      </c>
      <c r="D88" s="38" t="s">
        <v>443</v>
      </c>
      <c r="E88" s="20" t="s">
        <v>444</v>
      </c>
      <c r="F88" s="14">
        <v>70304</v>
      </c>
      <c r="G88" s="24"/>
      <c r="H88" s="25">
        <v>70304.52</v>
      </c>
      <c r="I88" s="22" t="s">
        <v>445</v>
      </c>
      <c r="J88" s="8" t="s">
        <v>446</v>
      </c>
      <c r="K88" s="9" t="s">
        <v>423</v>
      </c>
      <c r="L88" s="51" t="s">
        <v>427</v>
      </c>
    </row>
    <row r="89" spans="1:12" ht="30" x14ac:dyDescent="0.25">
      <c r="A89" s="7">
        <v>26</v>
      </c>
      <c r="B89" s="12" t="s">
        <v>439</v>
      </c>
      <c r="C89" s="53" t="s">
        <v>447</v>
      </c>
      <c r="D89" s="38" t="s">
        <v>448</v>
      </c>
      <c r="E89" s="20" t="s">
        <v>449</v>
      </c>
      <c r="F89" s="14">
        <v>20</v>
      </c>
      <c r="G89" s="24"/>
      <c r="H89" s="25">
        <v>2727</v>
      </c>
      <c r="I89" s="22" t="s">
        <v>450</v>
      </c>
      <c r="J89" s="8" t="s">
        <v>451</v>
      </c>
      <c r="K89" s="9" t="s">
        <v>423</v>
      </c>
      <c r="L89" s="51" t="s">
        <v>427</v>
      </c>
    </row>
    <row r="90" spans="1:12" ht="30" x14ac:dyDescent="0.25">
      <c r="A90" s="7">
        <v>27</v>
      </c>
      <c r="B90" s="12" t="s">
        <v>458</v>
      </c>
      <c r="C90" s="53" t="s">
        <v>447</v>
      </c>
      <c r="D90" s="38" t="s">
        <v>452</v>
      </c>
      <c r="E90" s="20" t="s">
        <v>453</v>
      </c>
      <c r="F90" s="14">
        <v>20</v>
      </c>
      <c r="G90" s="24"/>
      <c r="H90" s="25">
        <v>2727</v>
      </c>
      <c r="I90" s="22" t="s">
        <v>450</v>
      </c>
      <c r="J90" s="8" t="s">
        <v>451</v>
      </c>
      <c r="K90" s="9" t="s">
        <v>423</v>
      </c>
      <c r="L90" s="51" t="s">
        <v>427</v>
      </c>
    </row>
    <row r="91" spans="1:12" ht="30" x14ac:dyDescent="0.25">
      <c r="A91" s="7">
        <v>28</v>
      </c>
      <c r="B91" s="12" t="s">
        <v>459</v>
      </c>
      <c r="C91" s="53" t="s">
        <v>447</v>
      </c>
      <c r="D91" s="38" t="s">
        <v>454</v>
      </c>
      <c r="E91" s="20" t="s">
        <v>455</v>
      </c>
      <c r="F91" s="14">
        <v>20</v>
      </c>
      <c r="G91" s="24"/>
      <c r="H91" s="25">
        <v>2727</v>
      </c>
      <c r="I91" s="22" t="s">
        <v>450</v>
      </c>
      <c r="J91" s="8" t="s">
        <v>451</v>
      </c>
      <c r="K91" s="9" t="s">
        <v>423</v>
      </c>
      <c r="L91" s="51" t="s">
        <v>427</v>
      </c>
    </row>
    <row r="92" spans="1:12" ht="30" x14ac:dyDescent="0.25">
      <c r="A92" s="7">
        <v>29</v>
      </c>
      <c r="B92" s="12" t="s">
        <v>460</v>
      </c>
      <c r="C92" s="53" t="s">
        <v>447</v>
      </c>
      <c r="D92" s="38" t="s">
        <v>456</v>
      </c>
      <c r="E92" s="20" t="s">
        <v>457</v>
      </c>
      <c r="F92" s="14">
        <v>20</v>
      </c>
      <c r="G92" s="24"/>
      <c r="H92" s="25">
        <v>2727</v>
      </c>
      <c r="I92" s="22" t="s">
        <v>450</v>
      </c>
      <c r="J92" s="8" t="s">
        <v>451</v>
      </c>
      <c r="K92" s="9" t="s">
        <v>423</v>
      </c>
      <c r="L92" s="51" t="s">
        <v>427</v>
      </c>
    </row>
    <row r="93" spans="1:12" ht="30" x14ac:dyDescent="0.25">
      <c r="A93" s="7">
        <v>30</v>
      </c>
      <c r="B93" s="12" t="s">
        <v>461</v>
      </c>
      <c r="C93" s="53" t="s">
        <v>447</v>
      </c>
      <c r="D93" s="38" t="s">
        <v>462</v>
      </c>
      <c r="E93" s="20" t="s">
        <v>463</v>
      </c>
      <c r="F93" s="14">
        <v>20</v>
      </c>
      <c r="G93" s="24"/>
      <c r="H93" s="25">
        <v>2727</v>
      </c>
      <c r="I93" s="22" t="s">
        <v>464</v>
      </c>
      <c r="J93" s="8" t="s">
        <v>465</v>
      </c>
      <c r="K93" s="9" t="s">
        <v>423</v>
      </c>
      <c r="L93" s="51" t="s">
        <v>427</v>
      </c>
    </row>
    <row r="94" spans="1:12" ht="30" x14ac:dyDescent="0.25">
      <c r="A94" s="7">
        <v>31</v>
      </c>
      <c r="B94" s="12" t="s">
        <v>466</v>
      </c>
      <c r="C94" s="53" t="s">
        <v>447</v>
      </c>
      <c r="D94" s="38" t="s">
        <v>467</v>
      </c>
      <c r="E94" s="20" t="s">
        <v>468</v>
      </c>
      <c r="F94" s="14">
        <v>20</v>
      </c>
      <c r="G94" s="24"/>
      <c r="H94" s="25">
        <v>2727</v>
      </c>
      <c r="I94" s="22" t="s">
        <v>450</v>
      </c>
      <c r="J94" s="8" t="s">
        <v>451</v>
      </c>
      <c r="K94" s="9" t="s">
        <v>423</v>
      </c>
      <c r="L94" s="51" t="s">
        <v>427</v>
      </c>
    </row>
    <row r="95" spans="1:12" ht="30" x14ac:dyDescent="0.25">
      <c r="A95" s="7">
        <v>32</v>
      </c>
      <c r="B95" s="12" t="s">
        <v>469</v>
      </c>
      <c r="C95" s="53" t="s">
        <v>447</v>
      </c>
      <c r="D95" s="38" t="s">
        <v>470</v>
      </c>
      <c r="E95" s="20" t="s">
        <v>471</v>
      </c>
      <c r="F95" s="14">
        <v>20</v>
      </c>
      <c r="G95" s="24"/>
      <c r="H95" s="25">
        <v>2727</v>
      </c>
      <c r="I95" s="22" t="s">
        <v>464</v>
      </c>
      <c r="J95" s="8" t="s">
        <v>465</v>
      </c>
      <c r="K95" s="9" t="s">
        <v>423</v>
      </c>
      <c r="L95" s="51" t="s">
        <v>427</v>
      </c>
    </row>
    <row r="96" spans="1:12" ht="30" x14ac:dyDescent="0.25">
      <c r="A96" s="7">
        <v>33</v>
      </c>
      <c r="B96" s="12" t="s">
        <v>472</v>
      </c>
      <c r="C96" s="53" t="s">
        <v>447</v>
      </c>
      <c r="D96" s="38" t="s">
        <v>473</v>
      </c>
      <c r="E96" s="20" t="s">
        <v>474</v>
      </c>
      <c r="F96" s="14">
        <v>20</v>
      </c>
      <c r="G96" s="24"/>
      <c r="H96" s="25">
        <v>2727</v>
      </c>
      <c r="I96" s="22" t="s">
        <v>475</v>
      </c>
      <c r="J96" s="8" t="s">
        <v>476</v>
      </c>
      <c r="K96" s="9" t="s">
        <v>423</v>
      </c>
      <c r="L96" s="51" t="s">
        <v>427</v>
      </c>
    </row>
    <row r="97" spans="1:12" ht="30" x14ac:dyDescent="0.25">
      <c r="A97" s="7">
        <v>34</v>
      </c>
      <c r="B97" s="12" t="s">
        <v>477</v>
      </c>
      <c r="C97" s="53" t="s">
        <v>447</v>
      </c>
      <c r="D97" s="38" t="s">
        <v>478</v>
      </c>
      <c r="E97" s="20" t="s">
        <v>479</v>
      </c>
      <c r="F97" s="14">
        <v>20</v>
      </c>
      <c r="G97" s="24"/>
      <c r="H97" s="25">
        <v>2727</v>
      </c>
      <c r="I97" s="22" t="s">
        <v>480</v>
      </c>
      <c r="J97" s="8" t="s">
        <v>481</v>
      </c>
      <c r="K97" s="9" t="s">
        <v>423</v>
      </c>
      <c r="L97" s="51" t="s">
        <v>427</v>
      </c>
    </row>
    <row r="98" spans="1:12" ht="30" x14ac:dyDescent="0.25">
      <c r="A98" s="7">
        <v>35</v>
      </c>
      <c r="B98" s="12" t="s">
        <v>482</v>
      </c>
      <c r="C98" s="53" t="s">
        <v>447</v>
      </c>
      <c r="D98" s="38" t="s">
        <v>483</v>
      </c>
      <c r="E98" s="20" t="s">
        <v>484</v>
      </c>
      <c r="F98" s="14">
        <v>20</v>
      </c>
      <c r="G98" s="24"/>
      <c r="H98" s="25">
        <v>2727</v>
      </c>
      <c r="I98" s="22" t="s">
        <v>485</v>
      </c>
      <c r="J98" s="8" t="s">
        <v>490</v>
      </c>
      <c r="K98" s="9" t="s">
        <v>423</v>
      </c>
      <c r="L98" s="51" t="s">
        <v>427</v>
      </c>
    </row>
    <row r="99" spans="1:12" ht="30" x14ac:dyDescent="0.25">
      <c r="A99" s="7">
        <v>36</v>
      </c>
      <c r="B99" s="12" t="s">
        <v>70</v>
      </c>
      <c r="C99" s="53" t="s">
        <v>447</v>
      </c>
      <c r="D99" s="38" t="s">
        <v>487</v>
      </c>
      <c r="E99" s="20" t="s">
        <v>488</v>
      </c>
      <c r="F99" s="14">
        <v>20</v>
      </c>
      <c r="G99" s="24"/>
      <c r="H99" s="25">
        <v>2727</v>
      </c>
      <c r="I99" s="22" t="s">
        <v>489</v>
      </c>
      <c r="J99" s="8" t="s">
        <v>486</v>
      </c>
      <c r="K99" s="9" t="s">
        <v>423</v>
      </c>
      <c r="L99" s="51" t="s">
        <v>427</v>
      </c>
    </row>
    <row r="100" spans="1:12" ht="30" x14ac:dyDescent="0.25">
      <c r="A100" s="7">
        <v>37</v>
      </c>
      <c r="B100" s="12" t="s">
        <v>69</v>
      </c>
      <c r="C100" s="53" t="s">
        <v>447</v>
      </c>
      <c r="D100" s="38" t="s">
        <v>491</v>
      </c>
      <c r="E100" s="20" t="s">
        <v>492</v>
      </c>
      <c r="F100" s="14">
        <v>20</v>
      </c>
      <c r="G100" s="24"/>
      <c r="H100" s="25">
        <v>2727</v>
      </c>
      <c r="I100" s="22" t="s">
        <v>464</v>
      </c>
      <c r="J100" s="8" t="s">
        <v>465</v>
      </c>
      <c r="K100" s="9" t="s">
        <v>423</v>
      </c>
      <c r="L100" s="51" t="s">
        <v>427</v>
      </c>
    </row>
    <row r="101" spans="1:12" ht="30" x14ac:dyDescent="0.25">
      <c r="A101" s="7">
        <v>38</v>
      </c>
      <c r="B101" s="12" t="s">
        <v>68</v>
      </c>
      <c r="C101" s="53" t="s">
        <v>447</v>
      </c>
      <c r="D101" s="38" t="s">
        <v>494</v>
      </c>
      <c r="E101" s="20" t="s">
        <v>496</v>
      </c>
      <c r="F101" s="14">
        <v>20</v>
      </c>
      <c r="G101" s="24"/>
      <c r="H101" s="25">
        <v>2727</v>
      </c>
      <c r="I101" s="22" t="s">
        <v>493</v>
      </c>
      <c r="J101" s="8" t="s">
        <v>465</v>
      </c>
      <c r="K101" s="9" t="s">
        <v>423</v>
      </c>
      <c r="L101" s="51" t="s">
        <v>427</v>
      </c>
    </row>
    <row r="102" spans="1:12" ht="30" x14ac:dyDescent="0.25">
      <c r="A102" s="7">
        <v>39</v>
      </c>
      <c r="B102" s="12" t="s">
        <v>67</v>
      </c>
      <c r="C102" s="53" t="s">
        <v>447</v>
      </c>
      <c r="D102" s="38" t="s">
        <v>495</v>
      </c>
      <c r="E102" s="20" t="s">
        <v>497</v>
      </c>
      <c r="F102" s="14">
        <v>20</v>
      </c>
      <c r="G102" s="24"/>
      <c r="H102" s="25">
        <v>2727</v>
      </c>
      <c r="I102" s="22" t="s">
        <v>498</v>
      </c>
      <c r="J102" s="8" t="s">
        <v>465</v>
      </c>
      <c r="K102" s="9" t="s">
        <v>423</v>
      </c>
      <c r="L102" s="51" t="s">
        <v>427</v>
      </c>
    </row>
    <row r="103" spans="1:12" ht="30" x14ac:dyDescent="0.25">
      <c r="A103" s="7">
        <v>40</v>
      </c>
      <c r="B103" s="12" t="s">
        <v>66</v>
      </c>
      <c r="C103" s="53" t="s">
        <v>447</v>
      </c>
      <c r="D103" s="38" t="s">
        <v>499</v>
      </c>
      <c r="E103" s="20" t="s">
        <v>500</v>
      </c>
      <c r="F103" s="14">
        <v>20</v>
      </c>
      <c r="G103" s="24"/>
      <c r="H103" s="25">
        <v>2727</v>
      </c>
      <c r="I103" s="22" t="s">
        <v>501</v>
      </c>
      <c r="J103" s="8" t="s">
        <v>451</v>
      </c>
      <c r="K103" s="9" t="s">
        <v>423</v>
      </c>
      <c r="L103" s="51" t="s">
        <v>427</v>
      </c>
    </row>
    <row r="104" spans="1:12" ht="30" x14ac:dyDescent="0.25">
      <c r="A104" s="7">
        <v>41</v>
      </c>
      <c r="B104" s="12" t="s">
        <v>65</v>
      </c>
      <c r="C104" s="53" t="s">
        <v>447</v>
      </c>
      <c r="D104" s="38" t="s">
        <v>503</v>
      </c>
      <c r="E104" s="20" t="s">
        <v>504</v>
      </c>
      <c r="F104" s="14">
        <v>20</v>
      </c>
      <c r="G104" s="24"/>
      <c r="H104" s="25">
        <v>2727</v>
      </c>
      <c r="I104" s="22" t="s">
        <v>502</v>
      </c>
      <c r="J104" s="8" t="s">
        <v>451</v>
      </c>
      <c r="K104" s="9" t="s">
        <v>423</v>
      </c>
      <c r="L104" s="51" t="s">
        <v>427</v>
      </c>
    </row>
    <row r="105" spans="1:12" ht="30" x14ac:dyDescent="0.25">
      <c r="A105" s="7">
        <v>42</v>
      </c>
      <c r="B105" s="12" t="s">
        <v>208</v>
      </c>
      <c r="C105" s="53" t="s">
        <v>447</v>
      </c>
      <c r="D105" s="38" t="s">
        <v>505</v>
      </c>
      <c r="E105" s="20" t="s">
        <v>510</v>
      </c>
      <c r="F105" s="14">
        <v>20</v>
      </c>
      <c r="G105" s="24"/>
      <c r="H105" s="25">
        <v>2727</v>
      </c>
      <c r="I105" s="22" t="s">
        <v>464</v>
      </c>
      <c r="J105" s="8" t="s">
        <v>465</v>
      </c>
      <c r="K105" s="9" t="s">
        <v>423</v>
      </c>
      <c r="L105" s="51" t="s">
        <v>427</v>
      </c>
    </row>
    <row r="106" spans="1:12" ht="30" x14ac:dyDescent="0.25">
      <c r="A106" s="7">
        <v>43</v>
      </c>
      <c r="B106" s="12" t="s">
        <v>506</v>
      </c>
      <c r="C106" s="53" t="s">
        <v>447</v>
      </c>
      <c r="D106" s="38" t="s">
        <v>507</v>
      </c>
      <c r="E106" s="20" t="s">
        <v>595</v>
      </c>
      <c r="F106" s="14">
        <v>20</v>
      </c>
      <c r="G106" s="24"/>
      <c r="H106" s="25">
        <v>2727</v>
      </c>
      <c r="I106" s="22">
        <v>43906</v>
      </c>
      <c r="J106" s="8" t="s">
        <v>596</v>
      </c>
      <c r="K106" s="9" t="s">
        <v>423</v>
      </c>
      <c r="L106" s="51" t="s">
        <v>427</v>
      </c>
    </row>
    <row r="107" spans="1:12" ht="30" x14ac:dyDescent="0.25">
      <c r="A107" s="7">
        <v>44</v>
      </c>
      <c r="B107" s="12" t="s">
        <v>508</v>
      </c>
      <c r="C107" s="53" t="s">
        <v>447</v>
      </c>
      <c r="D107" s="38" t="s">
        <v>509</v>
      </c>
      <c r="E107" s="20" t="s">
        <v>511</v>
      </c>
      <c r="F107" s="14">
        <v>20</v>
      </c>
      <c r="G107" s="24"/>
      <c r="H107" s="25">
        <v>2727</v>
      </c>
      <c r="I107" s="22"/>
      <c r="J107" s="8"/>
      <c r="K107" s="9" t="s">
        <v>423</v>
      </c>
      <c r="L107" s="51" t="s">
        <v>427</v>
      </c>
    </row>
    <row r="108" spans="1:12" ht="30" x14ac:dyDescent="0.25">
      <c r="A108" s="7">
        <v>45</v>
      </c>
      <c r="B108" s="12" t="s">
        <v>512</v>
      </c>
      <c r="C108" s="53" t="s">
        <v>447</v>
      </c>
      <c r="D108" s="38" t="s">
        <v>513</v>
      </c>
      <c r="E108" s="20" t="s">
        <v>514</v>
      </c>
      <c r="F108" s="14">
        <v>20</v>
      </c>
      <c r="G108" s="24"/>
      <c r="H108" s="25">
        <v>2727</v>
      </c>
      <c r="I108" s="22"/>
      <c r="J108" s="8"/>
      <c r="K108" s="9" t="s">
        <v>423</v>
      </c>
      <c r="L108" s="51" t="s">
        <v>427</v>
      </c>
    </row>
    <row r="109" spans="1:12" ht="30" x14ac:dyDescent="0.25">
      <c r="A109" s="7">
        <v>46</v>
      </c>
      <c r="B109" s="12" t="s">
        <v>515</v>
      </c>
      <c r="C109" s="53" t="s">
        <v>447</v>
      </c>
      <c r="D109" s="38" t="s">
        <v>516</v>
      </c>
      <c r="E109" s="20" t="s">
        <v>517</v>
      </c>
      <c r="F109" s="14">
        <v>20</v>
      </c>
      <c r="G109" s="24"/>
      <c r="H109" s="25">
        <v>2727</v>
      </c>
      <c r="I109" s="22"/>
      <c r="J109" s="8"/>
      <c r="K109" s="9" t="s">
        <v>423</v>
      </c>
      <c r="L109" s="51" t="s">
        <v>427</v>
      </c>
    </row>
    <row r="110" spans="1:12" ht="30" x14ac:dyDescent="0.25">
      <c r="A110" s="7">
        <v>47</v>
      </c>
      <c r="B110" s="12" t="s">
        <v>518</v>
      </c>
      <c r="C110" s="53" t="s">
        <v>447</v>
      </c>
      <c r="D110" s="38" t="s">
        <v>519</v>
      </c>
      <c r="E110" s="20" t="s">
        <v>517</v>
      </c>
      <c r="F110" s="14">
        <v>20</v>
      </c>
      <c r="G110" s="24"/>
      <c r="H110" s="25">
        <v>2727</v>
      </c>
      <c r="I110" s="22"/>
      <c r="J110" s="8"/>
      <c r="K110" s="9" t="s">
        <v>423</v>
      </c>
      <c r="L110" s="51" t="s">
        <v>427</v>
      </c>
    </row>
    <row r="111" spans="1:12" x14ac:dyDescent="0.25">
      <c r="A111" s="7"/>
      <c r="B111" s="12"/>
      <c r="C111" s="53"/>
      <c r="D111" s="38"/>
      <c r="E111" s="20"/>
      <c r="F111" s="14"/>
      <c r="G111" s="24"/>
      <c r="H111" s="25"/>
      <c r="I111" s="22"/>
      <c r="J111" s="8"/>
      <c r="K111" s="9"/>
      <c r="L111" s="51"/>
    </row>
    <row r="112" spans="1:12" x14ac:dyDescent="0.25">
      <c r="A112" s="7"/>
      <c r="B112" s="12"/>
      <c r="C112" s="53"/>
      <c r="D112" s="38"/>
      <c r="E112" s="20"/>
      <c r="F112" s="14"/>
      <c r="G112" s="24"/>
      <c r="H112" s="25"/>
      <c r="I112" s="22"/>
      <c r="J112" s="8"/>
      <c r="K112" s="9"/>
      <c r="L112" s="51"/>
    </row>
    <row r="113" spans="1:12" x14ac:dyDescent="0.25">
      <c r="A113" s="7"/>
      <c r="B113" s="12"/>
      <c r="C113" s="53"/>
      <c r="D113" s="38"/>
      <c r="E113" s="20"/>
      <c r="F113" s="14"/>
      <c r="G113" s="24"/>
      <c r="H113" s="25"/>
      <c r="I113" s="22"/>
      <c r="J113" s="8"/>
      <c r="K113" s="9"/>
      <c r="L113" s="51"/>
    </row>
    <row r="114" spans="1:12" x14ac:dyDescent="0.25">
      <c r="A114" s="7"/>
      <c r="B114" s="12"/>
      <c r="C114" s="53"/>
      <c r="D114" s="38"/>
      <c r="E114" s="20"/>
      <c r="F114" s="14"/>
      <c r="G114" s="24"/>
      <c r="H114" s="25"/>
      <c r="I114" s="22"/>
      <c r="J114" s="8"/>
      <c r="K114" s="9"/>
      <c r="L114" s="51"/>
    </row>
    <row r="115" spans="1:12" x14ac:dyDescent="0.25">
      <c r="A115" s="7"/>
      <c r="B115" s="12"/>
      <c r="C115" s="53"/>
      <c r="D115" s="38"/>
      <c r="E115" s="20"/>
      <c r="F115" s="14"/>
      <c r="G115" s="24"/>
      <c r="H115" s="25"/>
      <c r="I115" s="22"/>
      <c r="J115" s="8"/>
      <c r="K115" s="9"/>
      <c r="L115" s="51"/>
    </row>
    <row r="116" spans="1:12" x14ac:dyDescent="0.25">
      <c r="A116" s="7"/>
      <c r="B116" s="12"/>
      <c r="C116" s="53"/>
      <c r="D116" s="38"/>
      <c r="E116" s="20"/>
      <c r="F116" s="14"/>
      <c r="G116" s="24"/>
      <c r="H116" s="25"/>
      <c r="I116" s="22"/>
      <c r="J116" s="8"/>
      <c r="K116" s="9"/>
      <c r="L116" s="51"/>
    </row>
    <row r="117" spans="1:12" x14ac:dyDescent="0.25">
      <c r="A117" s="7"/>
      <c r="B117" s="12"/>
      <c r="C117" s="53"/>
      <c r="D117" s="38"/>
      <c r="E117" s="20"/>
      <c r="F117" s="14"/>
      <c r="G117" s="24"/>
      <c r="H117" s="25"/>
      <c r="I117" s="22"/>
      <c r="J117" s="8"/>
      <c r="K117" s="9"/>
      <c r="L117" s="51"/>
    </row>
    <row r="118" spans="1:12" x14ac:dyDescent="0.25">
      <c r="A118" s="7"/>
      <c r="B118" s="12"/>
      <c r="C118" s="53"/>
      <c r="D118" s="38"/>
      <c r="E118" s="20"/>
      <c r="F118" s="14"/>
      <c r="G118" s="24"/>
      <c r="H118" s="25"/>
      <c r="I118" s="22"/>
      <c r="J118" s="8"/>
      <c r="K118" s="9"/>
      <c r="L118" s="51"/>
    </row>
    <row r="119" spans="1:12" x14ac:dyDescent="0.25">
      <c r="A119" s="7"/>
      <c r="B119" s="12"/>
      <c r="C119" s="53"/>
      <c r="D119" s="38"/>
      <c r="E119" s="20"/>
      <c r="F119" s="14"/>
      <c r="G119" s="24"/>
      <c r="H119" s="25"/>
      <c r="I119" s="22"/>
      <c r="J119" s="8"/>
      <c r="K119" s="9"/>
      <c r="L119" s="51"/>
    </row>
    <row r="120" spans="1:12" x14ac:dyDescent="0.25">
      <c r="A120" s="7"/>
      <c r="B120" s="12"/>
      <c r="C120" s="50"/>
      <c r="D120" s="20"/>
      <c r="E120" s="20"/>
      <c r="F120" s="21">
        <f>SUM(F65:F88)</f>
        <v>171588</v>
      </c>
      <c r="G120" s="24"/>
      <c r="H120" s="25">
        <f>SUM(H65:H87)</f>
        <v>20069050.710000001</v>
      </c>
      <c r="I120" s="22"/>
      <c r="J120" s="8"/>
      <c r="K120" s="9"/>
      <c r="L120" s="51"/>
    </row>
    <row r="121" spans="1:12" x14ac:dyDescent="0.25">
      <c r="A121" s="64" t="s">
        <v>231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12"/>
    </row>
    <row r="122" spans="1:12" ht="204" x14ac:dyDescent="0.25">
      <c r="A122" s="4" t="s">
        <v>14</v>
      </c>
      <c r="B122" s="10" t="s">
        <v>2</v>
      </c>
      <c r="C122" s="10" t="s">
        <v>3</v>
      </c>
      <c r="D122" s="10" t="s">
        <v>4</v>
      </c>
      <c r="E122" s="10" t="s">
        <v>5</v>
      </c>
      <c r="F122" s="10" t="s">
        <v>6</v>
      </c>
      <c r="G122" s="10" t="s">
        <v>7</v>
      </c>
      <c r="H122" s="10" t="s">
        <v>8</v>
      </c>
      <c r="I122" s="10" t="s">
        <v>9</v>
      </c>
      <c r="J122" s="10" t="s">
        <v>10</v>
      </c>
      <c r="K122" s="10" t="s">
        <v>11</v>
      </c>
      <c r="L122" s="12"/>
    </row>
    <row r="123" spans="1:12" hidden="1" x14ac:dyDescent="0.25">
      <c r="A123" s="7">
        <v>1</v>
      </c>
      <c r="B123" s="12">
        <v>10222043</v>
      </c>
      <c r="C123" s="20" t="s">
        <v>284</v>
      </c>
      <c r="D123" s="12" t="s">
        <v>232</v>
      </c>
      <c r="E123" s="20"/>
      <c r="F123" s="21"/>
      <c r="G123" s="34">
        <v>12840.73</v>
      </c>
      <c r="H123" s="26"/>
      <c r="I123" s="21">
        <v>2004</v>
      </c>
      <c r="J123" s="17"/>
      <c r="K123" s="9"/>
      <c r="L123" s="12"/>
    </row>
    <row r="124" spans="1:12" hidden="1" x14ac:dyDescent="0.25">
      <c r="A124" s="7">
        <f>A123+1</f>
        <v>2</v>
      </c>
      <c r="B124" s="12">
        <f>B123+1</f>
        <v>10222044</v>
      </c>
      <c r="C124" s="12" t="s">
        <v>285</v>
      </c>
      <c r="D124" s="12" t="s">
        <v>232</v>
      </c>
      <c r="E124" s="20"/>
      <c r="F124" s="21"/>
      <c r="G124" s="34">
        <v>26097</v>
      </c>
      <c r="H124" s="26"/>
      <c r="I124" s="21">
        <v>2004</v>
      </c>
      <c r="J124" s="17"/>
      <c r="K124" s="9"/>
      <c r="L124" s="12"/>
    </row>
    <row r="125" spans="1:12" hidden="1" x14ac:dyDescent="0.25">
      <c r="A125" s="7">
        <f t="shared" ref="A125:A154" si="3">A124+1</f>
        <v>3</v>
      </c>
      <c r="B125" s="12">
        <f t="shared" ref="B125:B154" si="4">B124+1</f>
        <v>10222045</v>
      </c>
      <c r="C125" s="12" t="s">
        <v>286</v>
      </c>
      <c r="D125" s="12" t="s">
        <v>232</v>
      </c>
      <c r="E125" s="20"/>
      <c r="F125" s="21"/>
      <c r="G125" s="34">
        <v>10875</v>
      </c>
      <c r="H125" s="26"/>
      <c r="I125" s="21">
        <v>2004</v>
      </c>
      <c r="J125" s="17"/>
      <c r="K125" s="9"/>
      <c r="L125" s="12"/>
    </row>
    <row r="126" spans="1:12" hidden="1" x14ac:dyDescent="0.25">
      <c r="A126" s="7">
        <f t="shared" si="3"/>
        <v>4</v>
      </c>
      <c r="B126" s="12">
        <f t="shared" si="4"/>
        <v>10222046</v>
      </c>
      <c r="C126" s="12" t="s">
        <v>287</v>
      </c>
      <c r="D126" s="12" t="s">
        <v>232</v>
      </c>
      <c r="E126" s="20"/>
      <c r="F126" s="21"/>
      <c r="G126" s="34">
        <v>41328</v>
      </c>
      <c r="H126" s="26"/>
      <c r="I126" s="21">
        <v>2004</v>
      </c>
      <c r="J126" s="17"/>
      <c r="K126" s="9"/>
      <c r="L126" s="12"/>
    </row>
    <row r="127" spans="1:12" hidden="1" x14ac:dyDescent="0.25">
      <c r="A127" s="7">
        <f t="shared" si="3"/>
        <v>5</v>
      </c>
      <c r="B127" s="12">
        <f t="shared" si="4"/>
        <v>10222047</v>
      </c>
      <c r="C127" s="12" t="s">
        <v>287</v>
      </c>
      <c r="D127" s="12" t="s">
        <v>232</v>
      </c>
      <c r="E127" s="20"/>
      <c r="F127" s="21"/>
      <c r="G127" s="34">
        <v>41328</v>
      </c>
      <c r="H127" s="26"/>
      <c r="I127" s="21">
        <v>2004</v>
      </c>
      <c r="J127" s="17"/>
      <c r="K127" s="9"/>
      <c r="L127" s="12"/>
    </row>
    <row r="128" spans="1:12" hidden="1" x14ac:dyDescent="0.25">
      <c r="A128" s="7">
        <f t="shared" si="3"/>
        <v>6</v>
      </c>
      <c r="B128" s="12">
        <f t="shared" si="4"/>
        <v>10222048</v>
      </c>
      <c r="C128" s="12" t="s">
        <v>288</v>
      </c>
      <c r="D128" s="12" t="s">
        <v>232</v>
      </c>
      <c r="E128" s="20"/>
      <c r="F128" s="21"/>
      <c r="G128" s="34">
        <v>31360</v>
      </c>
      <c r="H128" s="26"/>
      <c r="I128" s="21">
        <v>2004</v>
      </c>
      <c r="J128" s="17"/>
      <c r="K128" s="9"/>
      <c r="L128" s="12"/>
    </row>
    <row r="129" spans="1:12" hidden="1" x14ac:dyDescent="0.25">
      <c r="A129" s="7">
        <f t="shared" si="3"/>
        <v>7</v>
      </c>
      <c r="B129" s="12">
        <f t="shared" si="4"/>
        <v>10222049</v>
      </c>
      <c r="C129" s="12" t="s">
        <v>288</v>
      </c>
      <c r="D129" s="12" t="s">
        <v>232</v>
      </c>
      <c r="E129" s="20"/>
      <c r="F129" s="21"/>
      <c r="G129" s="34">
        <v>31360</v>
      </c>
      <c r="H129" s="26"/>
      <c r="I129" s="40">
        <v>2004</v>
      </c>
      <c r="J129" s="17"/>
      <c r="K129" s="9"/>
      <c r="L129" s="12"/>
    </row>
    <row r="130" spans="1:12" hidden="1" x14ac:dyDescent="0.25">
      <c r="A130" s="7">
        <f t="shared" si="3"/>
        <v>8</v>
      </c>
      <c r="B130" s="12">
        <f t="shared" si="4"/>
        <v>10222050</v>
      </c>
      <c r="C130" s="28" t="s">
        <v>289</v>
      </c>
      <c r="D130" s="12" t="s">
        <v>232</v>
      </c>
      <c r="E130" s="20"/>
      <c r="F130" s="21"/>
      <c r="G130" s="34">
        <v>20384</v>
      </c>
      <c r="H130" s="26"/>
      <c r="I130" s="30">
        <v>2004</v>
      </c>
      <c r="J130" s="17"/>
      <c r="K130" s="9"/>
      <c r="L130" s="12"/>
    </row>
    <row r="131" spans="1:12" hidden="1" x14ac:dyDescent="0.25">
      <c r="A131" s="7">
        <f t="shared" si="3"/>
        <v>9</v>
      </c>
      <c r="B131" s="12">
        <f t="shared" si="4"/>
        <v>10222051</v>
      </c>
      <c r="C131" s="28" t="s">
        <v>289</v>
      </c>
      <c r="D131" s="12" t="s">
        <v>232</v>
      </c>
      <c r="E131" s="20"/>
      <c r="F131" s="21"/>
      <c r="G131" s="34">
        <v>20384</v>
      </c>
      <c r="H131" s="26"/>
      <c r="I131" s="30">
        <v>2004</v>
      </c>
      <c r="J131" s="17"/>
      <c r="K131" s="9"/>
      <c r="L131" s="12"/>
    </row>
    <row r="132" spans="1:12" hidden="1" x14ac:dyDescent="0.25">
      <c r="A132" s="7">
        <f t="shared" si="3"/>
        <v>10</v>
      </c>
      <c r="B132" s="12">
        <f t="shared" si="4"/>
        <v>10222052</v>
      </c>
      <c r="C132" s="28" t="s">
        <v>290</v>
      </c>
      <c r="D132" s="12" t="s">
        <v>232</v>
      </c>
      <c r="E132" s="20"/>
      <c r="F132" s="21"/>
      <c r="G132" s="34">
        <v>34698</v>
      </c>
      <c r="H132" s="26"/>
      <c r="I132" s="30">
        <v>2004</v>
      </c>
      <c r="J132" s="17"/>
      <c r="K132" s="9"/>
      <c r="L132" s="12"/>
    </row>
    <row r="133" spans="1:12" hidden="1" x14ac:dyDescent="0.25">
      <c r="A133" s="7">
        <f t="shared" si="3"/>
        <v>11</v>
      </c>
      <c r="B133" s="12">
        <f t="shared" si="4"/>
        <v>10222053</v>
      </c>
      <c r="C133" s="28" t="s">
        <v>290</v>
      </c>
      <c r="D133" s="12" t="s">
        <v>232</v>
      </c>
      <c r="E133" s="20"/>
      <c r="F133" s="21"/>
      <c r="G133" s="34">
        <v>34698</v>
      </c>
      <c r="H133" s="26"/>
      <c r="I133" s="30">
        <v>2004</v>
      </c>
      <c r="J133" s="17"/>
      <c r="K133" s="9"/>
      <c r="L133" s="12"/>
    </row>
    <row r="134" spans="1:12" hidden="1" x14ac:dyDescent="0.25">
      <c r="A134" s="7">
        <f t="shared" si="3"/>
        <v>12</v>
      </c>
      <c r="B134" s="12">
        <f t="shared" si="4"/>
        <v>10222054</v>
      </c>
      <c r="C134" s="28" t="s">
        <v>290</v>
      </c>
      <c r="D134" s="12" t="s">
        <v>232</v>
      </c>
      <c r="E134" s="20"/>
      <c r="F134" s="21"/>
      <c r="G134" s="34">
        <v>34698</v>
      </c>
      <c r="H134" s="26"/>
      <c r="I134" s="30">
        <v>2004</v>
      </c>
      <c r="J134" s="17"/>
      <c r="K134" s="9"/>
      <c r="L134" s="12"/>
    </row>
    <row r="135" spans="1:12" hidden="1" x14ac:dyDescent="0.25">
      <c r="A135" s="7">
        <f t="shared" si="3"/>
        <v>13</v>
      </c>
      <c r="B135" s="12">
        <f t="shared" si="4"/>
        <v>10222055</v>
      </c>
      <c r="C135" s="28" t="s">
        <v>291</v>
      </c>
      <c r="D135" s="12" t="s">
        <v>232</v>
      </c>
      <c r="E135" s="20"/>
      <c r="F135" s="21"/>
      <c r="G135" s="34">
        <v>4078</v>
      </c>
      <c r="H135" s="26"/>
      <c r="I135" s="30">
        <v>2005</v>
      </c>
      <c r="J135" s="17"/>
      <c r="K135" s="9"/>
      <c r="L135" s="12"/>
    </row>
    <row r="136" spans="1:12" hidden="1" x14ac:dyDescent="0.25">
      <c r="A136" s="7">
        <f t="shared" si="3"/>
        <v>14</v>
      </c>
      <c r="B136" s="12">
        <f t="shared" si="4"/>
        <v>10222056</v>
      </c>
      <c r="C136" s="28" t="s">
        <v>292</v>
      </c>
      <c r="D136" s="12" t="s">
        <v>232</v>
      </c>
      <c r="E136" s="20"/>
      <c r="F136" s="21"/>
      <c r="G136" s="34">
        <v>16854</v>
      </c>
      <c r="H136" s="26"/>
      <c r="I136" s="30">
        <v>2005</v>
      </c>
      <c r="J136" s="17"/>
      <c r="K136" s="9"/>
      <c r="L136" s="12"/>
    </row>
    <row r="137" spans="1:12" hidden="1" x14ac:dyDescent="0.25">
      <c r="A137" s="7">
        <f t="shared" si="3"/>
        <v>15</v>
      </c>
      <c r="B137" s="12">
        <f t="shared" si="4"/>
        <v>10222057</v>
      </c>
      <c r="C137" s="29" t="s">
        <v>293</v>
      </c>
      <c r="D137" s="12" t="s">
        <v>232</v>
      </c>
      <c r="E137" s="20"/>
      <c r="F137" s="21"/>
      <c r="G137" s="34">
        <v>11500</v>
      </c>
      <c r="H137" s="26"/>
      <c r="I137" s="30">
        <v>2005</v>
      </c>
      <c r="J137" s="17"/>
      <c r="K137" s="9"/>
      <c r="L137" s="12"/>
    </row>
    <row r="138" spans="1:12" hidden="1" x14ac:dyDescent="0.25">
      <c r="A138" s="7">
        <f t="shared" si="3"/>
        <v>16</v>
      </c>
      <c r="B138" s="12">
        <f t="shared" si="4"/>
        <v>10222058</v>
      </c>
      <c r="C138" s="29" t="s">
        <v>294</v>
      </c>
      <c r="D138" s="12" t="s">
        <v>232</v>
      </c>
      <c r="E138" s="20"/>
      <c r="F138" s="21"/>
      <c r="G138" s="34">
        <v>8125</v>
      </c>
      <c r="H138" s="26"/>
      <c r="I138" s="30">
        <v>2005</v>
      </c>
      <c r="J138" s="17"/>
      <c r="K138" s="9"/>
      <c r="L138" s="12"/>
    </row>
    <row r="139" spans="1:12" hidden="1" x14ac:dyDescent="0.25">
      <c r="A139" s="7">
        <f t="shared" si="3"/>
        <v>17</v>
      </c>
      <c r="B139" s="12">
        <f t="shared" si="4"/>
        <v>10222059</v>
      </c>
      <c r="C139" s="29" t="s">
        <v>295</v>
      </c>
      <c r="D139" s="12" t="s">
        <v>232</v>
      </c>
      <c r="E139" s="20"/>
      <c r="F139" s="21"/>
      <c r="G139" s="34">
        <v>2850</v>
      </c>
      <c r="H139" s="26"/>
      <c r="I139" s="30">
        <v>2005</v>
      </c>
      <c r="J139" s="17"/>
      <c r="K139" s="9"/>
      <c r="L139" s="12"/>
    </row>
    <row r="140" spans="1:12" hidden="1" x14ac:dyDescent="0.25">
      <c r="A140" s="7">
        <f t="shared" si="3"/>
        <v>18</v>
      </c>
      <c r="B140" s="12">
        <f t="shared" si="4"/>
        <v>10222060</v>
      </c>
      <c r="C140" s="29" t="s">
        <v>296</v>
      </c>
      <c r="D140" s="12" t="s">
        <v>232</v>
      </c>
      <c r="E140" s="20"/>
      <c r="F140" s="21"/>
      <c r="G140" s="34">
        <v>2250</v>
      </c>
      <c r="H140" s="26"/>
      <c r="I140" s="30">
        <v>2005</v>
      </c>
      <c r="J140" s="17"/>
      <c r="K140" s="9"/>
      <c r="L140" s="12"/>
    </row>
    <row r="141" spans="1:12" hidden="1" x14ac:dyDescent="0.25">
      <c r="A141" s="7">
        <f t="shared" si="3"/>
        <v>19</v>
      </c>
      <c r="B141" s="12">
        <f t="shared" si="4"/>
        <v>10222061</v>
      </c>
      <c r="C141" s="28" t="s">
        <v>297</v>
      </c>
      <c r="D141" s="12" t="s">
        <v>232</v>
      </c>
      <c r="E141" s="20"/>
      <c r="F141" s="21"/>
      <c r="G141" s="34">
        <v>16400</v>
      </c>
      <c r="H141" s="26"/>
      <c r="I141" s="30">
        <v>2005</v>
      </c>
      <c r="J141" s="17"/>
      <c r="K141" s="9"/>
      <c r="L141" s="12"/>
    </row>
    <row r="142" spans="1:12" hidden="1" x14ac:dyDescent="0.25">
      <c r="A142" s="7">
        <f t="shared" si="3"/>
        <v>20</v>
      </c>
      <c r="B142" s="12">
        <f t="shared" si="4"/>
        <v>10222062</v>
      </c>
      <c r="C142" s="28" t="s">
        <v>298</v>
      </c>
      <c r="D142" s="12" t="s">
        <v>232</v>
      </c>
      <c r="E142" s="20"/>
      <c r="F142" s="21"/>
      <c r="G142" s="34">
        <v>9998</v>
      </c>
      <c r="H142" s="26"/>
      <c r="I142" s="21">
        <v>2009</v>
      </c>
      <c r="J142" s="17"/>
      <c r="K142" s="9"/>
      <c r="L142" s="12"/>
    </row>
    <row r="143" spans="1:12" hidden="1" x14ac:dyDescent="0.25">
      <c r="A143" s="7">
        <f t="shared" si="3"/>
        <v>21</v>
      </c>
      <c r="B143" s="12">
        <f t="shared" si="4"/>
        <v>10222063</v>
      </c>
      <c r="C143" s="37" t="s">
        <v>299</v>
      </c>
      <c r="D143" s="12" t="s">
        <v>232</v>
      </c>
      <c r="E143" s="20"/>
      <c r="F143" s="21"/>
      <c r="G143" s="43">
        <v>8000</v>
      </c>
      <c r="H143" s="26"/>
      <c r="I143" s="21">
        <v>2009</v>
      </c>
      <c r="J143" s="17"/>
      <c r="K143" s="9"/>
      <c r="L143" s="12"/>
    </row>
    <row r="144" spans="1:12" hidden="1" x14ac:dyDescent="0.25">
      <c r="A144" s="7">
        <f t="shared" si="3"/>
        <v>22</v>
      </c>
      <c r="B144" s="12">
        <f t="shared" si="4"/>
        <v>10222064</v>
      </c>
      <c r="C144" s="12" t="s">
        <v>300</v>
      </c>
      <c r="D144" s="12" t="s">
        <v>232</v>
      </c>
      <c r="E144" s="20"/>
      <c r="F144" s="21"/>
      <c r="G144" s="34">
        <v>10000</v>
      </c>
      <c r="H144" s="26"/>
      <c r="I144" s="30">
        <v>2010</v>
      </c>
      <c r="J144" s="17"/>
      <c r="K144" s="9"/>
      <c r="L144" s="12"/>
    </row>
    <row r="145" spans="1:12" hidden="1" x14ac:dyDescent="0.25">
      <c r="A145" s="7">
        <f t="shared" si="3"/>
        <v>23</v>
      </c>
      <c r="B145" s="12">
        <f t="shared" si="4"/>
        <v>10222065</v>
      </c>
      <c r="C145" s="12" t="s">
        <v>301</v>
      </c>
      <c r="D145" s="12" t="s">
        <v>232</v>
      </c>
      <c r="E145" s="20"/>
      <c r="F145" s="21"/>
      <c r="G145" s="34">
        <v>25000</v>
      </c>
      <c r="H145" s="26"/>
      <c r="I145" s="30">
        <v>2010</v>
      </c>
      <c r="J145" s="17"/>
      <c r="K145" s="9"/>
      <c r="L145" s="12"/>
    </row>
    <row r="146" spans="1:12" hidden="1" x14ac:dyDescent="0.25">
      <c r="A146" s="7">
        <f t="shared" si="3"/>
        <v>24</v>
      </c>
      <c r="B146" s="12">
        <f t="shared" si="4"/>
        <v>10222066</v>
      </c>
      <c r="C146" s="12" t="s">
        <v>302</v>
      </c>
      <c r="D146" s="12" t="s">
        <v>232</v>
      </c>
      <c r="E146" s="20"/>
      <c r="F146" s="21"/>
      <c r="G146" s="34">
        <v>18000</v>
      </c>
      <c r="H146" s="26"/>
      <c r="I146" s="21">
        <v>2011</v>
      </c>
      <c r="J146" s="17"/>
      <c r="K146" s="9"/>
      <c r="L146" s="12"/>
    </row>
    <row r="147" spans="1:12" hidden="1" x14ac:dyDescent="0.25">
      <c r="A147" s="7">
        <f t="shared" si="3"/>
        <v>25</v>
      </c>
      <c r="B147" s="12">
        <f t="shared" si="4"/>
        <v>10222067</v>
      </c>
      <c r="C147" s="12" t="s">
        <v>303</v>
      </c>
      <c r="D147" s="12" t="s">
        <v>232</v>
      </c>
      <c r="E147" s="20"/>
      <c r="F147" s="21"/>
      <c r="G147" s="34">
        <v>16000</v>
      </c>
      <c r="H147" s="26"/>
      <c r="I147" s="21">
        <v>2011</v>
      </c>
      <c r="J147" s="17"/>
      <c r="K147" s="9"/>
      <c r="L147" s="12"/>
    </row>
    <row r="148" spans="1:12" hidden="1" x14ac:dyDescent="0.25">
      <c r="A148" s="7">
        <f t="shared" si="3"/>
        <v>26</v>
      </c>
      <c r="B148" s="12">
        <f t="shared" si="4"/>
        <v>10222068</v>
      </c>
      <c r="C148" s="12" t="s">
        <v>304</v>
      </c>
      <c r="D148" s="12" t="s">
        <v>232</v>
      </c>
      <c r="E148" s="20"/>
      <c r="F148" s="21"/>
      <c r="G148" s="34">
        <v>7000</v>
      </c>
      <c r="H148" s="26"/>
      <c r="I148" s="30">
        <v>2011</v>
      </c>
      <c r="J148" s="17"/>
      <c r="K148" s="9"/>
      <c r="L148" s="12"/>
    </row>
    <row r="149" spans="1:12" hidden="1" x14ac:dyDescent="0.25">
      <c r="A149" s="7">
        <f t="shared" si="3"/>
        <v>27</v>
      </c>
      <c r="B149" s="12">
        <f t="shared" si="4"/>
        <v>10222069</v>
      </c>
      <c r="C149" s="12" t="s">
        <v>305</v>
      </c>
      <c r="D149" s="12" t="s">
        <v>232</v>
      </c>
      <c r="E149" s="20"/>
      <c r="F149" s="21"/>
      <c r="G149" s="34">
        <v>7000</v>
      </c>
      <c r="H149" s="26"/>
      <c r="I149" s="30">
        <v>2011</v>
      </c>
      <c r="J149" s="17"/>
      <c r="K149" s="9"/>
      <c r="L149" s="12"/>
    </row>
    <row r="150" spans="1:12" hidden="1" x14ac:dyDescent="0.25">
      <c r="A150" s="7">
        <f t="shared" si="3"/>
        <v>28</v>
      </c>
      <c r="B150" s="12">
        <f t="shared" si="4"/>
        <v>10222070</v>
      </c>
      <c r="C150" s="12" t="s">
        <v>305</v>
      </c>
      <c r="D150" s="12" t="s">
        <v>232</v>
      </c>
      <c r="E150" s="20"/>
      <c r="F150" s="21"/>
      <c r="G150" s="34">
        <v>7000</v>
      </c>
      <c r="H150" s="26"/>
      <c r="I150" s="30">
        <v>2011</v>
      </c>
      <c r="J150" s="17"/>
      <c r="K150" s="9"/>
      <c r="L150" s="12"/>
    </row>
    <row r="151" spans="1:12" hidden="1" x14ac:dyDescent="0.25">
      <c r="A151" s="7">
        <f t="shared" si="3"/>
        <v>29</v>
      </c>
      <c r="B151" s="12">
        <f t="shared" si="4"/>
        <v>10222071</v>
      </c>
      <c r="C151" s="12" t="s">
        <v>306</v>
      </c>
      <c r="D151" s="12" t="s">
        <v>232</v>
      </c>
      <c r="E151" s="20"/>
      <c r="F151" s="21"/>
      <c r="G151" s="34">
        <v>7000</v>
      </c>
      <c r="H151" s="26"/>
      <c r="I151" s="30">
        <v>2011</v>
      </c>
      <c r="J151" s="17"/>
      <c r="K151" s="9"/>
      <c r="L151" s="12"/>
    </row>
    <row r="152" spans="1:12" hidden="1" x14ac:dyDescent="0.25">
      <c r="A152" s="7">
        <f t="shared" si="3"/>
        <v>30</v>
      </c>
      <c r="B152" s="12">
        <f t="shared" si="4"/>
        <v>10222072</v>
      </c>
      <c r="C152" s="12" t="s">
        <v>306</v>
      </c>
      <c r="D152" s="12" t="s">
        <v>232</v>
      </c>
      <c r="E152" s="20"/>
      <c r="F152" s="21"/>
      <c r="G152" s="34">
        <v>7000</v>
      </c>
      <c r="H152" s="26"/>
      <c r="I152" s="30">
        <v>2011</v>
      </c>
      <c r="J152" s="17"/>
      <c r="K152" s="9"/>
      <c r="L152" s="12"/>
    </row>
    <row r="153" spans="1:12" hidden="1" x14ac:dyDescent="0.25">
      <c r="A153" s="7">
        <f t="shared" si="3"/>
        <v>31</v>
      </c>
      <c r="B153" s="12">
        <f t="shared" si="4"/>
        <v>10222073</v>
      </c>
      <c r="C153" s="12" t="s">
        <v>307</v>
      </c>
      <c r="D153" s="12" t="s">
        <v>232</v>
      </c>
      <c r="E153" s="20"/>
      <c r="F153" s="21"/>
      <c r="G153" s="34">
        <v>7000</v>
      </c>
      <c r="H153" s="26"/>
      <c r="I153" s="30">
        <v>2011</v>
      </c>
      <c r="J153" s="17"/>
      <c r="K153" s="9"/>
      <c r="L153" s="12"/>
    </row>
    <row r="154" spans="1:12" hidden="1" x14ac:dyDescent="0.25">
      <c r="A154" s="7">
        <f t="shared" si="3"/>
        <v>32</v>
      </c>
      <c r="B154" s="12">
        <f t="shared" si="4"/>
        <v>10222074</v>
      </c>
      <c r="C154" s="12" t="s">
        <v>307</v>
      </c>
      <c r="D154" s="12" t="s">
        <v>232</v>
      </c>
      <c r="E154" s="20"/>
      <c r="F154" s="21"/>
      <c r="G154" s="34">
        <v>7000</v>
      </c>
      <c r="H154" s="26"/>
      <c r="I154" s="30">
        <v>2011</v>
      </c>
      <c r="J154" s="17"/>
      <c r="K154" s="9"/>
      <c r="L154" s="12"/>
    </row>
    <row r="155" spans="1:12" hidden="1" x14ac:dyDescent="0.25">
      <c r="A155" s="7">
        <f t="shared" ref="A155:A173" si="5">A154+1</f>
        <v>33</v>
      </c>
      <c r="B155" s="12">
        <f t="shared" ref="B155:B173" si="6">B154+1</f>
        <v>10222075</v>
      </c>
      <c r="C155" s="12" t="s">
        <v>307</v>
      </c>
      <c r="D155" s="12" t="s">
        <v>232</v>
      </c>
      <c r="E155" s="20"/>
      <c r="F155" s="21"/>
      <c r="G155" s="34">
        <v>7000</v>
      </c>
      <c r="H155" s="26"/>
      <c r="I155" s="30">
        <v>2011</v>
      </c>
      <c r="J155" s="17"/>
      <c r="K155" s="9"/>
      <c r="L155" s="12"/>
    </row>
    <row r="156" spans="1:12" hidden="1" x14ac:dyDescent="0.25">
      <c r="A156" s="7">
        <f t="shared" si="5"/>
        <v>34</v>
      </c>
      <c r="B156" s="12">
        <f t="shared" si="6"/>
        <v>10222076</v>
      </c>
      <c r="C156" s="12" t="s">
        <v>307</v>
      </c>
      <c r="D156" s="12" t="s">
        <v>232</v>
      </c>
      <c r="E156" s="20"/>
      <c r="F156" s="21"/>
      <c r="G156" s="34">
        <v>7000</v>
      </c>
      <c r="H156" s="26"/>
      <c r="I156" s="30">
        <v>2011</v>
      </c>
      <c r="J156" s="17"/>
      <c r="K156" s="9"/>
      <c r="L156" s="12"/>
    </row>
    <row r="157" spans="1:12" hidden="1" x14ac:dyDescent="0.25">
      <c r="A157" s="7">
        <f t="shared" si="5"/>
        <v>35</v>
      </c>
      <c r="B157" s="12">
        <f t="shared" si="6"/>
        <v>10222077</v>
      </c>
      <c r="C157" s="12" t="s">
        <v>308</v>
      </c>
      <c r="D157" s="12" t="s">
        <v>232</v>
      </c>
      <c r="E157" s="20"/>
      <c r="F157" s="21"/>
      <c r="G157" s="34">
        <v>6000</v>
      </c>
      <c r="H157" s="26"/>
      <c r="I157" s="30">
        <v>2011</v>
      </c>
      <c r="J157" s="17"/>
      <c r="K157" s="9"/>
      <c r="L157" s="12"/>
    </row>
    <row r="158" spans="1:12" hidden="1" x14ac:dyDescent="0.25">
      <c r="A158" s="7">
        <f t="shared" si="5"/>
        <v>36</v>
      </c>
      <c r="B158" s="12">
        <f t="shared" si="6"/>
        <v>10222078</v>
      </c>
      <c r="C158" s="12" t="s">
        <v>309</v>
      </c>
      <c r="D158" s="12" t="s">
        <v>232</v>
      </c>
      <c r="E158" s="20"/>
      <c r="F158" s="21"/>
      <c r="G158" s="34">
        <v>6000</v>
      </c>
      <c r="H158" s="26"/>
      <c r="I158" s="30">
        <v>2011</v>
      </c>
      <c r="J158" s="17"/>
      <c r="K158" s="9"/>
      <c r="L158" s="12"/>
    </row>
    <row r="159" spans="1:12" ht="30" hidden="1" x14ac:dyDescent="0.25">
      <c r="A159" s="7">
        <f t="shared" si="5"/>
        <v>37</v>
      </c>
      <c r="B159" s="12">
        <f t="shared" si="6"/>
        <v>10222079</v>
      </c>
      <c r="C159" s="17" t="s">
        <v>310</v>
      </c>
      <c r="D159" s="12" t="s">
        <v>232</v>
      </c>
      <c r="E159" s="20"/>
      <c r="F159" s="21"/>
      <c r="G159" s="25">
        <v>71663.19</v>
      </c>
      <c r="H159" s="26"/>
      <c r="I159" s="30">
        <v>2011</v>
      </c>
      <c r="J159" s="17"/>
      <c r="K159" s="9"/>
      <c r="L159" s="12"/>
    </row>
    <row r="160" spans="1:12" hidden="1" x14ac:dyDescent="0.25">
      <c r="A160" s="7">
        <f t="shared" si="5"/>
        <v>38</v>
      </c>
      <c r="B160" s="12">
        <f t="shared" si="6"/>
        <v>10222080</v>
      </c>
      <c r="C160" s="20" t="s">
        <v>311</v>
      </c>
      <c r="D160" s="12" t="s">
        <v>232</v>
      </c>
      <c r="E160" s="20"/>
      <c r="F160" s="21"/>
      <c r="G160" s="25">
        <v>5390</v>
      </c>
      <c r="H160" s="26"/>
      <c r="I160" s="30">
        <v>2012</v>
      </c>
      <c r="J160" s="17"/>
      <c r="K160" s="9"/>
      <c r="L160" s="12"/>
    </row>
    <row r="161" spans="1:12" ht="30" hidden="1" x14ac:dyDescent="0.25">
      <c r="A161" s="7">
        <f t="shared" si="5"/>
        <v>39</v>
      </c>
      <c r="B161" s="12">
        <f t="shared" si="6"/>
        <v>10222081</v>
      </c>
      <c r="C161" s="17" t="s">
        <v>312</v>
      </c>
      <c r="D161" s="12" t="s">
        <v>232</v>
      </c>
      <c r="E161" s="20"/>
      <c r="F161" s="21"/>
      <c r="G161" s="25">
        <v>63619</v>
      </c>
      <c r="H161" s="26"/>
      <c r="I161" s="30">
        <v>2013</v>
      </c>
      <c r="J161" s="17"/>
      <c r="K161" s="9"/>
      <c r="L161" s="12"/>
    </row>
    <row r="162" spans="1:12" ht="26.25" hidden="1" x14ac:dyDescent="0.25">
      <c r="A162" s="7">
        <f t="shared" si="5"/>
        <v>40</v>
      </c>
      <c r="B162" s="12">
        <f t="shared" si="6"/>
        <v>10222082</v>
      </c>
      <c r="C162" s="38" t="s">
        <v>313</v>
      </c>
      <c r="D162" s="12" t="s">
        <v>232</v>
      </c>
      <c r="E162" s="20"/>
      <c r="F162" s="21"/>
      <c r="G162" s="25">
        <v>12400</v>
      </c>
      <c r="H162" s="26"/>
      <c r="I162" s="41">
        <v>2013</v>
      </c>
      <c r="J162" s="17"/>
      <c r="K162" s="9"/>
      <c r="L162" s="12"/>
    </row>
    <row r="163" spans="1:12" ht="26.25" hidden="1" x14ac:dyDescent="0.25">
      <c r="A163" s="7">
        <f t="shared" si="5"/>
        <v>41</v>
      </c>
      <c r="B163" s="12">
        <f t="shared" si="6"/>
        <v>10222083</v>
      </c>
      <c r="C163" s="38" t="s">
        <v>314</v>
      </c>
      <c r="D163" s="12" t="s">
        <v>232</v>
      </c>
      <c r="E163" s="20"/>
      <c r="F163" s="21"/>
      <c r="G163" s="25">
        <v>6400</v>
      </c>
      <c r="H163" s="26"/>
      <c r="I163" s="41">
        <v>2013</v>
      </c>
      <c r="J163" s="17"/>
      <c r="K163" s="9"/>
      <c r="L163" s="12"/>
    </row>
    <row r="164" spans="1:12" ht="26.25" hidden="1" x14ac:dyDescent="0.25">
      <c r="A164" s="7">
        <f t="shared" si="5"/>
        <v>42</v>
      </c>
      <c r="B164" s="12">
        <f t="shared" si="6"/>
        <v>10222084</v>
      </c>
      <c r="C164" s="38" t="s">
        <v>315</v>
      </c>
      <c r="D164" s="12" t="s">
        <v>232</v>
      </c>
      <c r="E164" s="20"/>
      <c r="F164" s="21"/>
      <c r="G164" s="25">
        <v>5800</v>
      </c>
      <c r="H164" s="26"/>
      <c r="I164" s="41">
        <v>2013</v>
      </c>
      <c r="J164" s="17"/>
      <c r="K164" s="9"/>
      <c r="L164" s="12"/>
    </row>
    <row r="165" spans="1:12" hidden="1" x14ac:dyDescent="0.25">
      <c r="A165" s="7">
        <f t="shared" si="5"/>
        <v>43</v>
      </c>
      <c r="B165" s="12">
        <f t="shared" si="6"/>
        <v>10222085</v>
      </c>
      <c r="C165" s="20" t="s">
        <v>316</v>
      </c>
      <c r="D165" s="12" t="s">
        <v>232</v>
      </c>
      <c r="E165" s="20"/>
      <c r="F165" s="21"/>
      <c r="G165" s="34">
        <v>38200</v>
      </c>
      <c r="H165" s="26"/>
      <c r="I165" s="41">
        <v>2013</v>
      </c>
      <c r="J165" s="17"/>
      <c r="K165" s="9"/>
      <c r="L165" s="12"/>
    </row>
    <row r="166" spans="1:12" hidden="1" x14ac:dyDescent="0.25">
      <c r="A166" s="7">
        <f t="shared" si="5"/>
        <v>44</v>
      </c>
      <c r="B166" s="12">
        <f t="shared" si="6"/>
        <v>10222086</v>
      </c>
      <c r="C166" s="12" t="s">
        <v>317</v>
      </c>
      <c r="D166" s="12" t="s">
        <v>232</v>
      </c>
      <c r="E166" s="20"/>
      <c r="F166" s="21"/>
      <c r="G166" s="34">
        <v>10799</v>
      </c>
      <c r="H166" s="26"/>
      <c r="I166" s="41">
        <v>2015</v>
      </c>
      <c r="J166" s="17"/>
      <c r="K166" s="9"/>
      <c r="L166" s="12"/>
    </row>
    <row r="167" spans="1:12" hidden="1" x14ac:dyDescent="0.25">
      <c r="A167" s="7">
        <f t="shared" si="5"/>
        <v>45</v>
      </c>
      <c r="B167" s="12">
        <f t="shared" si="6"/>
        <v>10222087</v>
      </c>
      <c r="C167" s="20" t="s">
        <v>318</v>
      </c>
      <c r="D167" s="12" t="s">
        <v>232</v>
      </c>
      <c r="E167" s="20"/>
      <c r="F167" s="21"/>
      <c r="G167" s="34">
        <v>10875</v>
      </c>
      <c r="H167" s="26"/>
      <c r="I167" s="42">
        <v>42583</v>
      </c>
      <c r="J167" s="17"/>
      <c r="K167" s="9"/>
      <c r="L167" s="12"/>
    </row>
    <row r="168" spans="1:12" hidden="1" x14ac:dyDescent="0.25">
      <c r="A168" s="7">
        <f t="shared" si="5"/>
        <v>46</v>
      </c>
      <c r="B168" s="12">
        <f t="shared" si="6"/>
        <v>10222088</v>
      </c>
      <c r="C168" s="20" t="s">
        <v>318</v>
      </c>
      <c r="D168" s="12" t="s">
        <v>232</v>
      </c>
      <c r="E168" s="20"/>
      <c r="F168" s="21"/>
      <c r="G168" s="34">
        <v>10675</v>
      </c>
      <c r="H168" s="26"/>
      <c r="I168" s="21">
        <v>2004</v>
      </c>
      <c r="J168" s="17"/>
      <c r="K168" s="9"/>
      <c r="L168" s="12"/>
    </row>
    <row r="169" spans="1:12" hidden="1" x14ac:dyDescent="0.25">
      <c r="A169" s="7">
        <f t="shared" si="5"/>
        <v>47</v>
      </c>
      <c r="B169" s="12">
        <f t="shared" si="6"/>
        <v>10222089</v>
      </c>
      <c r="C169" s="28" t="s">
        <v>319</v>
      </c>
      <c r="D169" s="12" t="s">
        <v>232</v>
      </c>
      <c r="E169" s="20"/>
      <c r="F169" s="21"/>
      <c r="G169" s="34">
        <v>2500</v>
      </c>
      <c r="H169" s="26"/>
      <c r="I169" s="21">
        <v>2004</v>
      </c>
      <c r="J169" s="17"/>
      <c r="K169" s="9"/>
      <c r="L169" s="12"/>
    </row>
    <row r="170" spans="1:12" hidden="1" x14ac:dyDescent="0.25">
      <c r="A170" s="7">
        <f t="shared" si="5"/>
        <v>48</v>
      </c>
      <c r="B170" s="12">
        <f t="shared" si="6"/>
        <v>10222090</v>
      </c>
      <c r="C170" s="28" t="s">
        <v>320</v>
      </c>
      <c r="D170" s="12" t="s">
        <v>232</v>
      </c>
      <c r="E170" s="20"/>
      <c r="F170" s="21"/>
      <c r="G170" s="34">
        <v>5500</v>
      </c>
      <c r="H170" s="26"/>
      <c r="I170" s="21">
        <v>2005</v>
      </c>
      <c r="J170" s="17"/>
      <c r="K170" s="9"/>
      <c r="L170" s="12"/>
    </row>
    <row r="171" spans="1:12" hidden="1" x14ac:dyDescent="0.25">
      <c r="A171" s="7">
        <f t="shared" si="5"/>
        <v>49</v>
      </c>
      <c r="B171" s="12">
        <f t="shared" si="6"/>
        <v>10222091</v>
      </c>
      <c r="C171" s="29" t="s">
        <v>321</v>
      </c>
      <c r="D171" s="12" t="s">
        <v>232</v>
      </c>
      <c r="E171" s="20"/>
      <c r="F171" s="21"/>
      <c r="G171" s="34">
        <v>4320</v>
      </c>
      <c r="H171" s="26"/>
      <c r="I171" s="21">
        <v>2005</v>
      </c>
      <c r="J171" s="17"/>
      <c r="K171" s="9"/>
      <c r="L171" s="12"/>
    </row>
    <row r="172" spans="1:12" hidden="1" x14ac:dyDescent="0.25">
      <c r="A172" s="7">
        <f t="shared" si="5"/>
        <v>50</v>
      </c>
      <c r="B172" s="12">
        <f t="shared" si="6"/>
        <v>10222092</v>
      </c>
      <c r="C172" s="28" t="s">
        <v>322</v>
      </c>
      <c r="D172" s="12" t="s">
        <v>232</v>
      </c>
      <c r="E172" s="20"/>
      <c r="F172" s="21"/>
      <c r="G172" s="34">
        <v>1080</v>
      </c>
      <c r="H172" s="26"/>
      <c r="I172" s="21">
        <v>2005</v>
      </c>
      <c r="J172" s="17"/>
      <c r="K172" s="9"/>
      <c r="L172" s="12"/>
    </row>
    <row r="173" spans="1:12" hidden="1" x14ac:dyDescent="0.25">
      <c r="A173" s="7">
        <f t="shared" si="5"/>
        <v>51</v>
      </c>
      <c r="B173" s="12">
        <f t="shared" si="6"/>
        <v>10222093</v>
      </c>
      <c r="C173" s="28" t="s">
        <v>323</v>
      </c>
      <c r="D173" s="12" t="s">
        <v>232</v>
      </c>
      <c r="E173" s="20"/>
      <c r="F173" s="21"/>
      <c r="G173" s="34">
        <v>2200</v>
      </c>
      <c r="H173" s="26"/>
      <c r="I173" s="21">
        <v>2005</v>
      </c>
      <c r="J173" s="17"/>
      <c r="K173" s="9"/>
      <c r="L173" s="12"/>
    </row>
    <row r="174" spans="1:12" hidden="1" x14ac:dyDescent="0.25">
      <c r="A174" s="7">
        <f t="shared" ref="A174:A191" si="7">A173+1</f>
        <v>52</v>
      </c>
      <c r="B174" s="12">
        <f t="shared" ref="B174:B191" si="8">B173+1</f>
        <v>10222094</v>
      </c>
      <c r="C174" s="28" t="s">
        <v>324</v>
      </c>
      <c r="D174" s="12" t="s">
        <v>232</v>
      </c>
      <c r="E174" s="20"/>
      <c r="F174" s="21"/>
      <c r="G174" s="34">
        <v>3146</v>
      </c>
      <c r="H174" s="26"/>
      <c r="I174" s="21">
        <v>2005</v>
      </c>
      <c r="J174" s="17"/>
      <c r="K174" s="9"/>
      <c r="L174" s="12"/>
    </row>
    <row r="175" spans="1:12" hidden="1" x14ac:dyDescent="0.25">
      <c r="A175" s="7">
        <f t="shared" si="7"/>
        <v>53</v>
      </c>
      <c r="B175" s="12">
        <f t="shared" si="8"/>
        <v>10222095</v>
      </c>
      <c r="C175" s="28" t="s">
        <v>325</v>
      </c>
      <c r="D175" s="12" t="s">
        <v>232</v>
      </c>
      <c r="E175" s="20"/>
      <c r="F175" s="21"/>
      <c r="G175" s="34">
        <v>1000</v>
      </c>
      <c r="H175" s="26"/>
      <c r="I175" s="21">
        <v>2005</v>
      </c>
      <c r="J175" s="17"/>
      <c r="K175" s="9"/>
      <c r="L175" s="12"/>
    </row>
    <row r="176" spans="1:12" hidden="1" x14ac:dyDescent="0.25">
      <c r="A176" s="7">
        <f t="shared" si="7"/>
        <v>54</v>
      </c>
      <c r="B176" s="12">
        <f t="shared" si="8"/>
        <v>10222096</v>
      </c>
      <c r="C176" s="28" t="s">
        <v>326</v>
      </c>
      <c r="D176" s="12" t="s">
        <v>232</v>
      </c>
      <c r="E176" s="20"/>
      <c r="F176" s="21"/>
      <c r="G176" s="34">
        <v>2700</v>
      </c>
      <c r="H176" s="26"/>
      <c r="I176" s="21">
        <v>2005</v>
      </c>
      <c r="J176" s="17"/>
      <c r="K176" s="9"/>
      <c r="L176" s="12"/>
    </row>
    <row r="177" spans="1:12" hidden="1" x14ac:dyDescent="0.25">
      <c r="A177" s="7">
        <f t="shared" si="7"/>
        <v>55</v>
      </c>
      <c r="B177" s="12">
        <f t="shared" si="8"/>
        <v>10222097</v>
      </c>
      <c r="C177" s="28" t="s">
        <v>327</v>
      </c>
      <c r="D177" s="12" t="s">
        <v>232</v>
      </c>
      <c r="E177" s="20"/>
      <c r="F177" s="21"/>
      <c r="G177" s="43">
        <v>1601</v>
      </c>
      <c r="H177" s="26"/>
      <c r="I177" s="21">
        <v>2005</v>
      </c>
      <c r="J177" s="17"/>
      <c r="K177" s="9"/>
      <c r="L177" s="12"/>
    </row>
    <row r="178" spans="1:12" hidden="1" x14ac:dyDescent="0.25">
      <c r="A178" s="7">
        <f t="shared" si="7"/>
        <v>56</v>
      </c>
      <c r="B178" s="12">
        <f t="shared" si="8"/>
        <v>10222098</v>
      </c>
      <c r="C178" s="39" t="s">
        <v>328</v>
      </c>
      <c r="D178" s="12" t="s">
        <v>232</v>
      </c>
      <c r="E178" s="20"/>
      <c r="F178" s="21"/>
      <c r="G178" s="43">
        <v>1601</v>
      </c>
      <c r="H178" s="26"/>
      <c r="I178" s="21">
        <v>2005</v>
      </c>
      <c r="J178" s="17"/>
      <c r="K178" s="9"/>
      <c r="L178" s="12"/>
    </row>
    <row r="179" spans="1:12" hidden="1" x14ac:dyDescent="0.25">
      <c r="A179" s="7">
        <f t="shared" si="7"/>
        <v>57</v>
      </c>
      <c r="B179" s="12">
        <f t="shared" si="8"/>
        <v>10222099</v>
      </c>
      <c r="C179" s="12" t="s">
        <v>329</v>
      </c>
      <c r="D179" s="12" t="s">
        <v>232</v>
      </c>
      <c r="E179" s="20"/>
      <c r="F179" s="21"/>
      <c r="G179" s="25">
        <v>960</v>
      </c>
      <c r="H179" s="26"/>
      <c r="I179" s="21">
        <v>2005</v>
      </c>
      <c r="J179" s="17"/>
      <c r="K179" s="9"/>
      <c r="L179" s="12"/>
    </row>
    <row r="180" spans="1:12" hidden="1" x14ac:dyDescent="0.25">
      <c r="A180" s="7">
        <f t="shared" si="7"/>
        <v>58</v>
      </c>
      <c r="B180" s="12">
        <f t="shared" si="8"/>
        <v>10222100</v>
      </c>
      <c r="C180" s="12" t="s">
        <v>330</v>
      </c>
      <c r="D180" s="12" t="s">
        <v>232</v>
      </c>
      <c r="E180" s="20"/>
      <c r="F180" s="21"/>
      <c r="G180" s="25">
        <v>1678.5</v>
      </c>
      <c r="H180" s="26"/>
      <c r="I180" s="21">
        <v>2005</v>
      </c>
      <c r="J180" s="17"/>
      <c r="K180" s="9"/>
      <c r="L180" s="12"/>
    </row>
    <row r="181" spans="1:12" hidden="1" x14ac:dyDescent="0.25">
      <c r="A181" s="7">
        <f t="shared" si="7"/>
        <v>59</v>
      </c>
      <c r="B181" s="12">
        <f t="shared" si="8"/>
        <v>10222101</v>
      </c>
      <c r="C181" s="12" t="s">
        <v>331</v>
      </c>
      <c r="D181" s="12" t="s">
        <v>232</v>
      </c>
      <c r="E181" s="20"/>
      <c r="F181" s="21"/>
      <c r="G181" s="25">
        <v>98.9</v>
      </c>
      <c r="H181" s="26"/>
      <c r="I181" s="21">
        <v>2005</v>
      </c>
      <c r="J181" s="17"/>
      <c r="K181" s="9"/>
      <c r="L181" s="12"/>
    </row>
    <row r="182" spans="1:12" hidden="1" x14ac:dyDescent="0.25">
      <c r="A182" s="7">
        <f t="shared" si="7"/>
        <v>60</v>
      </c>
      <c r="B182" s="12">
        <f t="shared" si="8"/>
        <v>10222102</v>
      </c>
      <c r="C182" s="12" t="s">
        <v>332</v>
      </c>
      <c r="D182" s="12" t="s">
        <v>232</v>
      </c>
      <c r="E182" s="20"/>
      <c r="F182" s="21"/>
      <c r="G182" s="25">
        <v>1900</v>
      </c>
      <c r="H182" s="26"/>
      <c r="I182" s="21">
        <v>2005</v>
      </c>
      <c r="J182" s="17"/>
      <c r="K182" s="9"/>
      <c r="L182" s="12"/>
    </row>
    <row r="183" spans="1:12" hidden="1" x14ac:dyDescent="0.25">
      <c r="A183" s="7">
        <f t="shared" si="7"/>
        <v>61</v>
      </c>
      <c r="B183" s="12">
        <f t="shared" si="8"/>
        <v>10222103</v>
      </c>
      <c r="C183" s="12" t="s">
        <v>333</v>
      </c>
      <c r="D183" s="12" t="s">
        <v>232</v>
      </c>
      <c r="E183" s="20"/>
      <c r="F183" s="21"/>
      <c r="G183" s="25">
        <v>3500</v>
      </c>
      <c r="H183" s="26"/>
      <c r="I183" s="21">
        <v>2005</v>
      </c>
      <c r="J183" s="17"/>
      <c r="K183" s="9"/>
      <c r="L183" s="12"/>
    </row>
    <row r="184" spans="1:12" hidden="1" x14ac:dyDescent="0.25">
      <c r="A184" s="7">
        <f t="shared" si="7"/>
        <v>62</v>
      </c>
      <c r="B184" s="12">
        <f t="shared" si="8"/>
        <v>10222104</v>
      </c>
      <c r="C184" s="12" t="s">
        <v>334</v>
      </c>
      <c r="D184" s="12" t="s">
        <v>232</v>
      </c>
      <c r="E184" s="20"/>
      <c r="F184" s="21"/>
      <c r="G184" s="25">
        <v>1188</v>
      </c>
      <c r="H184" s="26"/>
      <c r="I184" s="21">
        <v>2005</v>
      </c>
      <c r="J184" s="17"/>
      <c r="K184" s="9"/>
      <c r="L184" s="12"/>
    </row>
    <row r="185" spans="1:12" hidden="1" x14ac:dyDescent="0.25">
      <c r="A185" s="7">
        <f t="shared" si="7"/>
        <v>63</v>
      </c>
      <c r="B185" s="12">
        <f t="shared" si="8"/>
        <v>10222105</v>
      </c>
      <c r="C185" s="12" t="s">
        <v>335</v>
      </c>
      <c r="D185" s="12" t="s">
        <v>232</v>
      </c>
      <c r="E185" s="20"/>
      <c r="F185" s="21"/>
      <c r="G185" s="25">
        <v>55</v>
      </c>
      <c r="H185" s="26"/>
      <c r="I185" s="21">
        <v>2005</v>
      </c>
      <c r="J185" s="17"/>
      <c r="K185" s="9"/>
      <c r="L185" s="12"/>
    </row>
    <row r="186" spans="1:12" hidden="1" x14ac:dyDescent="0.25">
      <c r="A186" s="7">
        <f t="shared" si="7"/>
        <v>64</v>
      </c>
      <c r="B186" s="12">
        <f t="shared" si="8"/>
        <v>10222106</v>
      </c>
      <c r="C186" s="12" t="s">
        <v>336</v>
      </c>
      <c r="D186" s="12" t="s">
        <v>232</v>
      </c>
      <c r="E186" s="20"/>
      <c r="F186" s="21"/>
      <c r="G186" s="25">
        <v>1099.48</v>
      </c>
      <c r="H186" s="26"/>
      <c r="I186" s="21">
        <v>2005</v>
      </c>
      <c r="J186" s="17"/>
      <c r="K186" s="9"/>
      <c r="L186" s="12"/>
    </row>
    <row r="187" spans="1:12" hidden="1" x14ac:dyDescent="0.25">
      <c r="A187" s="7">
        <f t="shared" si="7"/>
        <v>65</v>
      </c>
      <c r="B187" s="12">
        <f t="shared" si="8"/>
        <v>10222107</v>
      </c>
      <c r="C187" s="12" t="s">
        <v>337</v>
      </c>
      <c r="D187" s="12" t="s">
        <v>232</v>
      </c>
      <c r="E187" s="20"/>
      <c r="F187" s="21"/>
      <c r="G187" s="25">
        <v>136</v>
      </c>
      <c r="H187" s="26"/>
      <c r="I187" s="21">
        <v>2005</v>
      </c>
      <c r="J187" s="17"/>
      <c r="K187" s="9"/>
      <c r="L187" s="12"/>
    </row>
    <row r="188" spans="1:12" hidden="1" x14ac:dyDescent="0.25">
      <c r="A188" s="7">
        <f t="shared" si="7"/>
        <v>66</v>
      </c>
      <c r="B188" s="12">
        <f t="shared" si="8"/>
        <v>10222108</v>
      </c>
      <c r="C188" s="12" t="s">
        <v>338</v>
      </c>
      <c r="D188" s="12" t="s">
        <v>232</v>
      </c>
      <c r="E188" s="20"/>
      <c r="F188" s="21"/>
      <c r="G188" s="25">
        <v>248</v>
      </c>
      <c r="H188" s="26"/>
      <c r="I188" s="21">
        <v>2005</v>
      </c>
      <c r="J188" s="17"/>
      <c r="K188" s="9"/>
      <c r="L188" s="12"/>
    </row>
    <row r="189" spans="1:12" hidden="1" x14ac:dyDescent="0.25">
      <c r="A189" s="7">
        <f t="shared" si="7"/>
        <v>67</v>
      </c>
      <c r="B189" s="12">
        <f t="shared" si="8"/>
        <v>10222109</v>
      </c>
      <c r="C189" s="12" t="s">
        <v>339</v>
      </c>
      <c r="D189" s="12" t="s">
        <v>232</v>
      </c>
      <c r="E189" s="20"/>
      <c r="F189" s="21"/>
      <c r="G189" s="25">
        <v>170</v>
      </c>
      <c r="H189" s="26"/>
      <c r="I189" s="21">
        <v>2005</v>
      </c>
      <c r="J189" s="17"/>
      <c r="K189" s="9"/>
      <c r="L189" s="12"/>
    </row>
    <row r="190" spans="1:12" hidden="1" x14ac:dyDescent="0.25">
      <c r="A190" s="7">
        <f t="shared" si="7"/>
        <v>68</v>
      </c>
      <c r="B190" s="12">
        <f t="shared" si="8"/>
        <v>10222110</v>
      </c>
      <c r="C190" s="12" t="s">
        <v>340</v>
      </c>
      <c r="D190" s="12" t="s">
        <v>232</v>
      </c>
      <c r="E190" s="20"/>
      <c r="F190" s="21"/>
      <c r="G190" s="25">
        <v>247</v>
      </c>
      <c r="H190" s="26"/>
      <c r="I190" s="21">
        <v>2005</v>
      </c>
      <c r="J190" s="17"/>
      <c r="K190" s="9"/>
      <c r="L190" s="12"/>
    </row>
    <row r="191" spans="1:12" hidden="1" x14ac:dyDescent="0.25">
      <c r="A191" s="7">
        <f t="shared" si="7"/>
        <v>69</v>
      </c>
      <c r="B191" s="12">
        <f t="shared" si="8"/>
        <v>10222111</v>
      </c>
      <c r="C191" s="12" t="s">
        <v>341</v>
      </c>
      <c r="D191" s="12" t="s">
        <v>232</v>
      </c>
      <c r="E191" s="20"/>
      <c r="F191" s="21"/>
      <c r="G191" s="25">
        <v>2720.42</v>
      </c>
      <c r="H191" s="26"/>
      <c r="I191" s="21">
        <v>2005</v>
      </c>
      <c r="J191" s="17"/>
      <c r="K191" s="9"/>
      <c r="L191" s="12"/>
    </row>
    <row r="192" spans="1:12" hidden="1" x14ac:dyDescent="0.25">
      <c r="A192" s="7">
        <f t="shared" ref="A192:A206" si="9">A191+1</f>
        <v>70</v>
      </c>
      <c r="B192" s="12">
        <f t="shared" ref="B192:B206" si="10">B191+1</f>
        <v>10222112</v>
      </c>
      <c r="C192" s="12" t="s">
        <v>342</v>
      </c>
      <c r="D192" s="12" t="s">
        <v>232</v>
      </c>
      <c r="E192" s="20"/>
      <c r="F192" s="21"/>
      <c r="G192" s="25">
        <v>30</v>
      </c>
      <c r="H192" s="26"/>
      <c r="I192" s="21">
        <v>2005</v>
      </c>
      <c r="J192" s="17"/>
      <c r="K192" s="9"/>
      <c r="L192" s="12"/>
    </row>
    <row r="193" spans="1:12" hidden="1" x14ac:dyDescent="0.25">
      <c r="A193" s="7">
        <f t="shared" si="9"/>
        <v>71</v>
      </c>
      <c r="B193" s="12">
        <f t="shared" si="10"/>
        <v>10222113</v>
      </c>
      <c r="C193" s="12" t="s">
        <v>343</v>
      </c>
      <c r="D193" s="12" t="s">
        <v>232</v>
      </c>
      <c r="E193" s="20"/>
      <c r="F193" s="21"/>
      <c r="G193" s="25">
        <v>930.7</v>
      </c>
      <c r="H193" s="26"/>
      <c r="I193" s="21">
        <v>2005</v>
      </c>
      <c r="J193" s="17"/>
      <c r="K193" s="9"/>
      <c r="L193" s="12"/>
    </row>
    <row r="194" spans="1:12" hidden="1" x14ac:dyDescent="0.25">
      <c r="A194" s="7">
        <f t="shared" si="9"/>
        <v>72</v>
      </c>
      <c r="B194" s="12">
        <f t="shared" si="10"/>
        <v>10222114</v>
      </c>
      <c r="C194" s="12" t="s">
        <v>344</v>
      </c>
      <c r="D194" s="12" t="s">
        <v>232</v>
      </c>
      <c r="E194" s="20"/>
      <c r="F194" s="21"/>
      <c r="G194" s="25">
        <v>1485</v>
      </c>
      <c r="H194" s="26"/>
      <c r="I194" s="21">
        <v>2005</v>
      </c>
      <c r="J194" s="17"/>
      <c r="K194" s="9"/>
      <c r="L194" s="12"/>
    </row>
    <row r="195" spans="1:12" hidden="1" x14ac:dyDescent="0.25">
      <c r="A195" s="7">
        <f t="shared" si="9"/>
        <v>73</v>
      </c>
      <c r="B195" s="12">
        <f t="shared" si="10"/>
        <v>10222115</v>
      </c>
      <c r="C195" s="12" t="s">
        <v>345</v>
      </c>
      <c r="D195" s="12" t="s">
        <v>232</v>
      </c>
      <c r="E195" s="20"/>
      <c r="F195" s="21"/>
      <c r="G195" s="25">
        <v>2092.8000000000002</v>
      </c>
      <c r="H195" s="26"/>
      <c r="I195" s="21">
        <v>2005</v>
      </c>
      <c r="J195" s="17"/>
      <c r="K195" s="9"/>
      <c r="L195" s="12"/>
    </row>
    <row r="196" spans="1:12" hidden="1" x14ac:dyDescent="0.25">
      <c r="A196" s="7">
        <f t="shared" si="9"/>
        <v>74</v>
      </c>
      <c r="B196" s="12">
        <f t="shared" si="10"/>
        <v>10222116</v>
      </c>
      <c r="C196" s="12" t="s">
        <v>346</v>
      </c>
      <c r="D196" s="12" t="s">
        <v>232</v>
      </c>
      <c r="E196" s="20"/>
      <c r="F196" s="21"/>
      <c r="G196" s="25">
        <v>1770</v>
      </c>
      <c r="H196" s="26"/>
      <c r="I196" s="21">
        <v>2005</v>
      </c>
      <c r="J196" s="17"/>
      <c r="K196" s="9"/>
      <c r="L196" s="12"/>
    </row>
    <row r="197" spans="1:12" hidden="1" x14ac:dyDescent="0.25">
      <c r="A197" s="7">
        <f t="shared" si="9"/>
        <v>75</v>
      </c>
      <c r="B197" s="12">
        <f t="shared" si="10"/>
        <v>10222117</v>
      </c>
      <c r="C197" s="12" t="s">
        <v>347</v>
      </c>
      <c r="D197" s="12" t="s">
        <v>232</v>
      </c>
      <c r="E197" s="20"/>
      <c r="F197" s="21"/>
      <c r="G197" s="25">
        <v>1514</v>
      </c>
      <c r="H197" s="26"/>
      <c r="I197" s="21">
        <v>2005</v>
      </c>
      <c r="J197" s="17"/>
      <c r="K197" s="9"/>
      <c r="L197" s="12"/>
    </row>
    <row r="198" spans="1:12" hidden="1" x14ac:dyDescent="0.25">
      <c r="A198" s="7">
        <f t="shared" si="9"/>
        <v>76</v>
      </c>
      <c r="B198" s="12">
        <f t="shared" si="10"/>
        <v>10222118</v>
      </c>
      <c r="C198" s="12" t="s">
        <v>348</v>
      </c>
      <c r="D198" s="12" t="s">
        <v>232</v>
      </c>
      <c r="E198" s="20"/>
      <c r="F198" s="21"/>
      <c r="G198" s="25">
        <v>332</v>
      </c>
      <c r="H198" s="26"/>
      <c r="I198" s="21">
        <v>2005</v>
      </c>
      <c r="J198" s="17"/>
      <c r="K198" s="9"/>
      <c r="L198" s="12"/>
    </row>
    <row r="199" spans="1:12" hidden="1" x14ac:dyDescent="0.25">
      <c r="A199" s="7">
        <f t="shared" si="9"/>
        <v>77</v>
      </c>
      <c r="B199" s="12">
        <f t="shared" si="10"/>
        <v>10222119</v>
      </c>
      <c r="C199" s="12" t="s">
        <v>349</v>
      </c>
      <c r="D199" s="12" t="s">
        <v>232</v>
      </c>
      <c r="E199" s="20"/>
      <c r="F199" s="21"/>
      <c r="G199" s="25">
        <v>288</v>
      </c>
      <c r="H199" s="26"/>
      <c r="I199" s="21">
        <v>2005</v>
      </c>
      <c r="J199" s="17"/>
      <c r="K199" s="9"/>
      <c r="L199" s="12"/>
    </row>
    <row r="200" spans="1:12" hidden="1" x14ac:dyDescent="0.25">
      <c r="A200" s="7">
        <f t="shared" si="9"/>
        <v>78</v>
      </c>
      <c r="B200" s="12">
        <f t="shared" si="10"/>
        <v>10222120</v>
      </c>
      <c r="C200" s="12" t="s">
        <v>325</v>
      </c>
      <c r="D200" s="12" t="s">
        <v>232</v>
      </c>
      <c r="E200" s="20"/>
      <c r="F200" s="21"/>
      <c r="G200" s="25">
        <v>1052</v>
      </c>
      <c r="H200" s="26"/>
      <c r="I200" s="21">
        <v>2005</v>
      </c>
      <c r="J200" s="17"/>
      <c r="K200" s="9"/>
      <c r="L200" s="12"/>
    </row>
    <row r="201" spans="1:12" hidden="1" x14ac:dyDescent="0.25">
      <c r="A201" s="7">
        <f t="shared" si="9"/>
        <v>79</v>
      </c>
      <c r="B201" s="12">
        <f t="shared" si="10"/>
        <v>10222121</v>
      </c>
      <c r="C201" s="12" t="s">
        <v>350</v>
      </c>
      <c r="D201" s="12" t="s">
        <v>232</v>
      </c>
      <c r="E201" s="20"/>
      <c r="F201" s="21"/>
      <c r="G201" s="25">
        <v>1345.84</v>
      </c>
      <c r="H201" s="26"/>
      <c r="I201" s="21">
        <v>2005</v>
      </c>
      <c r="J201" s="17"/>
      <c r="K201" s="9"/>
      <c r="L201" s="12"/>
    </row>
    <row r="202" spans="1:12" hidden="1" x14ac:dyDescent="0.25">
      <c r="A202" s="7">
        <f t="shared" si="9"/>
        <v>80</v>
      </c>
      <c r="B202" s="12">
        <f t="shared" si="10"/>
        <v>10222122</v>
      </c>
      <c r="C202" s="12" t="s">
        <v>351</v>
      </c>
      <c r="D202" s="12" t="s">
        <v>232</v>
      </c>
      <c r="E202" s="20"/>
      <c r="F202" s="21"/>
      <c r="G202" s="25">
        <v>29653</v>
      </c>
      <c r="H202" s="26"/>
      <c r="I202" s="21">
        <v>2005</v>
      </c>
      <c r="J202" s="17"/>
      <c r="K202" s="9"/>
      <c r="L202" s="12"/>
    </row>
    <row r="203" spans="1:12" hidden="1" x14ac:dyDescent="0.25">
      <c r="A203" s="7">
        <f t="shared" si="9"/>
        <v>81</v>
      </c>
      <c r="B203" s="12">
        <f t="shared" si="10"/>
        <v>10222123</v>
      </c>
      <c r="C203" s="12" t="s">
        <v>352</v>
      </c>
      <c r="D203" s="12" t="s">
        <v>232</v>
      </c>
      <c r="E203" s="20"/>
      <c r="F203" s="21"/>
      <c r="G203" s="34">
        <v>1373</v>
      </c>
      <c r="H203" s="26"/>
      <c r="I203" s="21">
        <v>2005</v>
      </c>
      <c r="J203" s="17"/>
      <c r="K203" s="9"/>
      <c r="L203" s="12"/>
    </row>
    <row r="204" spans="1:12" hidden="1" x14ac:dyDescent="0.25">
      <c r="A204" s="7">
        <f t="shared" si="9"/>
        <v>82</v>
      </c>
      <c r="B204" s="12">
        <f t="shared" si="10"/>
        <v>10222124</v>
      </c>
      <c r="C204" s="12" t="s">
        <v>353</v>
      </c>
      <c r="D204" s="12" t="s">
        <v>232</v>
      </c>
      <c r="E204" s="20"/>
      <c r="F204" s="21"/>
      <c r="G204" s="14">
        <v>2700</v>
      </c>
      <c r="H204" s="26"/>
      <c r="I204" s="21">
        <v>2005</v>
      </c>
      <c r="J204" s="17"/>
      <c r="K204" s="9"/>
      <c r="L204" s="12"/>
    </row>
    <row r="205" spans="1:12" hidden="1" x14ac:dyDescent="0.25">
      <c r="A205" s="7">
        <f t="shared" si="9"/>
        <v>83</v>
      </c>
      <c r="B205" s="12">
        <f t="shared" si="10"/>
        <v>10222125</v>
      </c>
      <c r="C205" s="12" t="s">
        <v>354</v>
      </c>
      <c r="D205" s="12" t="s">
        <v>232</v>
      </c>
      <c r="E205" s="20"/>
      <c r="F205" s="21"/>
      <c r="G205" s="14">
        <v>300</v>
      </c>
      <c r="H205" s="26"/>
      <c r="I205" s="21">
        <v>2005</v>
      </c>
      <c r="J205" s="17"/>
      <c r="K205" s="9"/>
      <c r="L205" s="12"/>
    </row>
    <row r="206" spans="1:12" hidden="1" x14ac:dyDescent="0.25">
      <c r="A206" s="7">
        <f t="shared" si="9"/>
        <v>84</v>
      </c>
      <c r="B206" s="12">
        <f t="shared" si="10"/>
        <v>10222126</v>
      </c>
      <c r="C206" s="12" t="s">
        <v>355</v>
      </c>
      <c r="D206" s="12" t="s">
        <v>232</v>
      </c>
      <c r="E206" s="20"/>
      <c r="F206" s="21"/>
      <c r="G206" s="14">
        <v>300</v>
      </c>
      <c r="H206" s="26"/>
      <c r="I206" s="21">
        <v>2005</v>
      </c>
      <c r="J206" s="17"/>
      <c r="K206" s="9"/>
      <c r="L206" s="12"/>
    </row>
    <row r="207" spans="1:12" hidden="1" x14ac:dyDescent="0.25">
      <c r="A207" s="7">
        <f t="shared" ref="A207:A241" si="11">A206+1</f>
        <v>85</v>
      </c>
      <c r="B207" s="12">
        <f t="shared" ref="B207:B241" si="12">B206+1</f>
        <v>10222127</v>
      </c>
      <c r="C207" s="12" t="s">
        <v>356</v>
      </c>
      <c r="D207" s="12" t="s">
        <v>232</v>
      </c>
      <c r="E207" s="20"/>
      <c r="F207" s="21"/>
      <c r="G207" s="14">
        <v>2100</v>
      </c>
      <c r="H207" s="26"/>
      <c r="I207" s="21">
        <v>2005</v>
      </c>
      <c r="J207" s="17"/>
      <c r="K207" s="9"/>
      <c r="L207" s="12"/>
    </row>
    <row r="208" spans="1:12" hidden="1" x14ac:dyDescent="0.25">
      <c r="A208" s="7">
        <f t="shared" si="11"/>
        <v>86</v>
      </c>
      <c r="B208" s="12">
        <f t="shared" si="12"/>
        <v>10222128</v>
      </c>
      <c r="C208" s="12" t="s">
        <v>357</v>
      </c>
      <c r="D208" s="12" t="s">
        <v>232</v>
      </c>
      <c r="E208" s="20"/>
      <c r="F208" s="21"/>
      <c r="G208" s="14">
        <v>600</v>
      </c>
      <c r="H208" s="26"/>
      <c r="I208" s="21">
        <v>2005</v>
      </c>
      <c r="J208" s="17"/>
      <c r="K208" s="9"/>
      <c r="L208" s="12"/>
    </row>
    <row r="209" spans="1:12" hidden="1" x14ac:dyDescent="0.25">
      <c r="A209" s="7">
        <f t="shared" si="11"/>
        <v>87</v>
      </c>
      <c r="B209" s="12">
        <f t="shared" si="12"/>
        <v>10222129</v>
      </c>
      <c r="C209" s="12" t="s">
        <v>358</v>
      </c>
      <c r="D209" s="12" t="s">
        <v>232</v>
      </c>
      <c r="E209" s="20"/>
      <c r="F209" s="21"/>
      <c r="G209" s="14">
        <v>1000</v>
      </c>
      <c r="H209" s="26"/>
      <c r="I209" s="21">
        <v>2005</v>
      </c>
      <c r="J209" s="17"/>
      <c r="K209" s="9"/>
      <c r="L209" s="12"/>
    </row>
    <row r="210" spans="1:12" hidden="1" x14ac:dyDescent="0.25">
      <c r="A210" s="7">
        <f t="shared" si="11"/>
        <v>88</v>
      </c>
      <c r="B210" s="12">
        <f t="shared" si="12"/>
        <v>10222130</v>
      </c>
      <c r="C210" s="28" t="s">
        <v>359</v>
      </c>
      <c r="D210" s="12" t="s">
        <v>232</v>
      </c>
      <c r="E210" s="20"/>
      <c r="F210" s="21"/>
      <c r="G210" s="44">
        <v>16000</v>
      </c>
      <c r="H210" s="26"/>
      <c r="I210" s="21">
        <v>2009</v>
      </c>
      <c r="J210" s="17"/>
      <c r="K210" s="9"/>
      <c r="L210" s="12"/>
    </row>
    <row r="211" spans="1:12" hidden="1" x14ac:dyDescent="0.25">
      <c r="A211" s="7">
        <f t="shared" si="11"/>
        <v>89</v>
      </c>
      <c r="B211" s="12">
        <f t="shared" si="12"/>
        <v>10222131</v>
      </c>
      <c r="C211" s="28" t="s">
        <v>360</v>
      </c>
      <c r="D211" s="12" t="s">
        <v>232</v>
      </c>
      <c r="E211" s="20"/>
      <c r="F211" s="21"/>
      <c r="G211" s="34">
        <v>10112</v>
      </c>
      <c r="H211" s="26"/>
      <c r="I211" s="21">
        <v>2009</v>
      </c>
      <c r="J211" s="17"/>
      <c r="K211" s="9"/>
      <c r="L211" s="12"/>
    </row>
    <row r="212" spans="1:12" hidden="1" x14ac:dyDescent="0.25">
      <c r="A212" s="7">
        <f t="shared" si="11"/>
        <v>90</v>
      </c>
      <c r="B212" s="12">
        <f t="shared" si="12"/>
        <v>10222132</v>
      </c>
      <c r="C212" s="28" t="s">
        <v>360</v>
      </c>
      <c r="D212" s="12" t="s">
        <v>232</v>
      </c>
      <c r="E212" s="20"/>
      <c r="F212" s="21"/>
      <c r="G212" s="34">
        <v>13412</v>
      </c>
      <c r="H212" s="26"/>
      <c r="I212" s="21">
        <v>2009</v>
      </c>
      <c r="J212" s="17"/>
      <c r="K212" s="9"/>
      <c r="L212" s="12"/>
    </row>
    <row r="213" spans="1:12" hidden="1" x14ac:dyDescent="0.25">
      <c r="A213" s="7">
        <f t="shared" si="11"/>
        <v>91</v>
      </c>
      <c r="B213" s="12">
        <f t="shared" si="12"/>
        <v>10222133</v>
      </c>
      <c r="C213" s="12" t="s">
        <v>361</v>
      </c>
      <c r="D213" s="12" t="s">
        <v>232</v>
      </c>
      <c r="E213" s="20"/>
      <c r="F213" s="21"/>
      <c r="G213" s="34">
        <v>25000</v>
      </c>
      <c r="H213" s="26"/>
      <c r="I213" s="21">
        <v>2010</v>
      </c>
      <c r="J213" s="17"/>
      <c r="K213" s="9"/>
      <c r="L213" s="12"/>
    </row>
    <row r="214" spans="1:12" hidden="1" x14ac:dyDescent="0.25">
      <c r="A214" s="7">
        <f t="shared" si="11"/>
        <v>92</v>
      </c>
      <c r="B214" s="12">
        <f t="shared" si="12"/>
        <v>10222134</v>
      </c>
      <c r="C214" s="12" t="s">
        <v>362</v>
      </c>
      <c r="D214" s="12" t="s">
        <v>232</v>
      </c>
      <c r="E214" s="20"/>
      <c r="F214" s="21"/>
      <c r="G214" s="34">
        <v>6590</v>
      </c>
      <c r="H214" s="26"/>
      <c r="I214" s="30">
        <v>2011</v>
      </c>
      <c r="J214" s="17"/>
      <c r="K214" s="9"/>
      <c r="L214" s="12"/>
    </row>
    <row r="215" spans="1:12" hidden="1" x14ac:dyDescent="0.25">
      <c r="A215" s="7">
        <f t="shared" si="11"/>
        <v>93</v>
      </c>
      <c r="B215" s="12">
        <f t="shared" si="12"/>
        <v>10222135</v>
      </c>
      <c r="C215" s="12" t="s">
        <v>362</v>
      </c>
      <c r="D215" s="12" t="s">
        <v>232</v>
      </c>
      <c r="E215" s="20"/>
      <c r="F215" s="21"/>
      <c r="G215" s="34">
        <v>6590</v>
      </c>
      <c r="H215" s="26"/>
      <c r="I215" s="30">
        <v>2011</v>
      </c>
      <c r="J215" s="17"/>
      <c r="K215" s="9"/>
      <c r="L215" s="12"/>
    </row>
    <row r="216" spans="1:12" hidden="1" x14ac:dyDescent="0.25">
      <c r="A216" s="7">
        <f t="shared" si="11"/>
        <v>94</v>
      </c>
      <c r="B216" s="12">
        <f t="shared" si="12"/>
        <v>10222136</v>
      </c>
      <c r="C216" s="12" t="s">
        <v>362</v>
      </c>
      <c r="D216" s="12" t="s">
        <v>232</v>
      </c>
      <c r="E216" s="20"/>
      <c r="F216" s="21"/>
      <c r="G216" s="34">
        <v>6590</v>
      </c>
      <c r="H216" s="26"/>
      <c r="I216" s="30">
        <v>2011</v>
      </c>
      <c r="J216" s="17"/>
      <c r="K216" s="9"/>
      <c r="L216" s="12"/>
    </row>
    <row r="217" spans="1:12" hidden="1" x14ac:dyDescent="0.25">
      <c r="A217" s="7">
        <f t="shared" si="11"/>
        <v>95</v>
      </c>
      <c r="B217" s="12">
        <f t="shared" si="12"/>
        <v>10222137</v>
      </c>
      <c r="C217" s="12" t="s">
        <v>362</v>
      </c>
      <c r="D217" s="12" t="s">
        <v>232</v>
      </c>
      <c r="E217" s="20"/>
      <c r="F217" s="21"/>
      <c r="G217" s="34">
        <v>6590</v>
      </c>
      <c r="H217" s="26"/>
      <c r="I217" s="30">
        <v>2011</v>
      </c>
      <c r="J217" s="17"/>
      <c r="K217" s="9"/>
      <c r="L217" s="12"/>
    </row>
    <row r="218" spans="1:12" hidden="1" x14ac:dyDescent="0.25">
      <c r="A218" s="7">
        <f t="shared" si="11"/>
        <v>96</v>
      </c>
      <c r="B218" s="12">
        <f t="shared" si="12"/>
        <v>10222138</v>
      </c>
      <c r="C218" s="12" t="s">
        <v>362</v>
      </c>
      <c r="D218" s="12" t="s">
        <v>232</v>
      </c>
      <c r="E218" s="20"/>
      <c r="F218" s="21"/>
      <c r="G218" s="34">
        <v>6590</v>
      </c>
      <c r="H218" s="26"/>
      <c r="I218" s="30">
        <v>2011</v>
      </c>
      <c r="J218" s="17"/>
      <c r="K218" s="9"/>
      <c r="L218" s="12"/>
    </row>
    <row r="219" spans="1:12" ht="30" hidden="1" x14ac:dyDescent="0.25">
      <c r="A219" s="7">
        <f t="shared" si="11"/>
        <v>97</v>
      </c>
      <c r="B219" s="12">
        <f t="shared" si="12"/>
        <v>10222139</v>
      </c>
      <c r="C219" s="17" t="s">
        <v>363</v>
      </c>
      <c r="D219" s="12" t="s">
        <v>232</v>
      </c>
      <c r="E219" s="20"/>
      <c r="F219" s="21"/>
      <c r="G219" s="25">
        <v>7700</v>
      </c>
      <c r="H219" s="26"/>
      <c r="I219" s="30">
        <v>2012</v>
      </c>
      <c r="J219" s="17"/>
      <c r="K219" s="9"/>
      <c r="L219" s="12"/>
    </row>
    <row r="220" spans="1:12" ht="30" hidden="1" x14ac:dyDescent="0.25">
      <c r="A220" s="7">
        <f t="shared" si="11"/>
        <v>98</v>
      </c>
      <c r="B220" s="12">
        <f t="shared" si="12"/>
        <v>10222140</v>
      </c>
      <c r="C220" s="17" t="s">
        <v>363</v>
      </c>
      <c r="D220" s="12" t="s">
        <v>232</v>
      </c>
      <c r="E220" s="20"/>
      <c r="F220" s="21"/>
      <c r="G220" s="25">
        <v>7700</v>
      </c>
      <c r="H220" s="26"/>
      <c r="I220" s="30">
        <v>2012</v>
      </c>
      <c r="J220" s="17"/>
      <c r="K220" s="9"/>
      <c r="L220" s="12"/>
    </row>
    <row r="221" spans="1:12" ht="30" hidden="1" x14ac:dyDescent="0.25">
      <c r="A221" s="7">
        <f t="shared" si="11"/>
        <v>99</v>
      </c>
      <c r="B221" s="12">
        <f t="shared" si="12"/>
        <v>10222141</v>
      </c>
      <c r="C221" s="17" t="s">
        <v>364</v>
      </c>
      <c r="D221" s="12" t="s">
        <v>232</v>
      </c>
      <c r="E221" s="20"/>
      <c r="F221" s="21"/>
      <c r="G221" s="25">
        <v>3150</v>
      </c>
      <c r="H221" s="26"/>
      <c r="I221" s="30">
        <v>2012</v>
      </c>
      <c r="J221" s="17"/>
      <c r="K221" s="9"/>
      <c r="L221" s="12"/>
    </row>
    <row r="222" spans="1:12" ht="30" hidden="1" x14ac:dyDescent="0.25">
      <c r="A222" s="7">
        <f t="shared" si="11"/>
        <v>100</v>
      </c>
      <c r="B222" s="12">
        <f t="shared" si="12"/>
        <v>10222142</v>
      </c>
      <c r="C222" s="17" t="s">
        <v>364</v>
      </c>
      <c r="D222" s="12" t="s">
        <v>232</v>
      </c>
      <c r="E222" s="20"/>
      <c r="F222" s="21"/>
      <c r="G222" s="25">
        <v>3150</v>
      </c>
      <c r="H222" s="26"/>
      <c r="I222" s="30">
        <v>2012</v>
      </c>
      <c r="J222" s="17"/>
      <c r="K222" s="9"/>
      <c r="L222" s="12"/>
    </row>
    <row r="223" spans="1:12" ht="30" hidden="1" x14ac:dyDescent="0.25">
      <c r="A223" s="7">
        <f t="shared" si="11"/>
        <v>101</v>
      </c>
      <c r="B223" s="12">
        <f t="shared" si="12"/>
        <v>10222143</v>
      </c>
      <c r="C223" s="17" t="s">
        <v>364</v>
      </c>
      <c r="D223" s="12" t="s">
        <v>232</v>
      </c>
      <c r="E223" s="20"/>
      <c r="F223" s="21"/>
      <c r="G223" s="25">
        <v>3150</v>
      </c>
      <c r="H223" s="26"/>
      <c r="I223" s="30">
        <v>2012</v>
      </c>
      <c r="J223" s="17"/>
      <c r="K223" s="9"/>
      <c r="L223" s="12"/>
    </row>
    <row r="224" spans="1:12" ht="30" hidden="1" x14ac:dyDescent="0.25">
      <c r="A224" s="7">
        <f t="shared" si="11"/>
        <v>102</v>
      </c>
      <c r="B224" s="12">
        <f t="shared" si="12"/>
        <v>10222144</v>
      </c>
      <c r="C224" s="17" t="s">
        <v>364</v>
      </c>
      <c r="D224" s="12" t="s">
        <v>232</v>
      </c>
      <c r="E224" s="20"/>
      <c r="F224" s="21"/>
      <c r="G224" s="25">
        <v>3150</v>
      </c>
      <c r="H224" s="26"/>
      <c r="I224" s="30">
        <v>2012</v>
      </c>
      <c r="J224" s="17"/>
      <c r="K224" s="9"/>
      <c r="L224" s="12"/>
    </row>
    <row r="225" spans="1:12" ht="30" hidden="1" x14ac:dyDescent="0.25">
      <c r="A225" s="7">
        <f t="shared" si="11"/>
        <v>103</v>
      </c>
      <c r="B225" s="12">
        <f t="shared" si="12"/>
        <v>10222145</v>
      </c>
      <c r="C225" s="17" t="s">
        <v>365</v>
      </c>
      <c r="D225" s="12" t="s">
        <v>232</v>
      </c>
      <c r="E225" s="20"/>
      <c r="F225" s="21"/>
      <c r="G225" s="25">
        <v>8100</v>
      </c>
      <c r="H225" s="26"/>
      <c r="I225" s="30">
        <v>2012</v>
      </c>
      <c r="J225" s="17"/>
      <c r="K225" s="9"/>
      <c r="L225" s="12"/>
    </row>
    <row r="226" spans="1:12" hidden="1" x14ac:dyDescent="0.25">
      <c r="A226" s="7">
        <f t="shared" si="11"/>
        <v>104</v>
      </c>
      <c r="B226" s="12">
        <f t="shared" si="12"/>
        <v>10222146</v>
      </c>
      <c r="C226" s="17" t="s">
        <v>366</v>
      </c>
      <c r="D226" s="12" t="s">
        <v>232</v>
      </c>
      <c r="E226" s="20"/>
      <c r="F226" s="21"/>
      <c r="G226" s="25">
        <v>36750</v>
      </c>
      <c r="H226" s="26"/>
      <c r="I226" s="30">
        <v>2012</v>
      </c>
      <c r="J226" s="17"/>
      <c r="K226" s="9"/>
      <c r="L226" s="12"/>
    </row>
    <row r="227" spans="1:12" ht="30" hidden="1" x14ac:dyDescent="0.25">
      <c r="A227" s="7">
        <f t="shared" si="11"/>
        <v>105</v>
      </c>
      <c r="B227" s="12">
        <f t="shared" si="12"/>
        <v>10222147</v>
      </c>
      <c r="C227" s="17" t="s">
        <v>367</v>
      </c>
      <c r="D227" s="12" t="s">
        <v>232</v>
      </c>
      <c r="E227" s="20"/>
      <c r="F227" s="21"/>
      <c r="G227" s="25">
        <v>1635</v>
      </c>
      <c r="H227" s="26"/>
      <c r="I227" s="30">
        <v>2012</v>
      </c>
      <c r="J227" s="17"/>
      <c r="K227" s="9"/>
      <c r="L227" s="12"/>
    </row>
    <row r="228" spans="1:12" hidden="1" x14ac:dyDescent="0.25">
      <c r="A228" s="7">
        <f t="shared" si="11"/>
        <v>106</v>
      </c>
      <c r="B228" s="12">
        <f t="shared" si="12"/>
        <v>10222148</v>
      </c>
      <c r="C228" s="17" t="s">
        <v>368</v>
      </c>
      <c r="D228" s="12" t="s">
        <v>232</v>
      </c>
      <c r="E228" s="20"/>
      <c r="F228" s="21"/>
      <c r="G228" s="25">
        <v>5307.16</v>
      </c>
      <c r="H228" s="26"/>
      <c r="I228" s="30">
        <v>2012</v>
      </c>
      <c r="J228" s="17"/>
      <c r="K228" s="9"/>
      <c r="L228" s="12"/>
    </row>
    <row r="229" spans="1:12" hidden="1" x14ac:dyDescent="0.25">
      <c r="A229" s="7">
        <f t="shared" si="11"/>
        <v>107</v>
      </c>
      <c r="B229" s="12">
        <f t="shared" si="12"/>
        <v>10222149</v>
      </c>
      <c r="C229" s="17" t="s">
        <v>369</v>
      </c>
      <c r="D229" s="12" t="s">
        <v>232</v>
      </c>
      <c r="E229" s="17"/>
      <c r="F229" s="17"/>
      <c r="G229" s="25">
        <v>2371.14</v>
      </c>
      <c r="H229" s="17"/>
      <c r="I229" s="30">
        <v>2012</v>
      </c>
      <c r="J229" s="17"/>
      <c r="K229" s="17"/>
      <c r="L229" s="12"/>
    </row>
    <row r="230" spans="1:12" hidden="1" x14ac:dyDescent="0.25">
      <c r="A230" s="7">
        <f t="shared" si="11"/>
        <v>108</v>
      </c>
      <c r="B230" s="12">
        <f t="shared" si="12"/>
        <v>10222150</v>
      </c>
      <c r="C230" s="17" t="s">
        <v>370</v>
      </c>
      <c r="D230" s="12" t="s">
        <v>232</v>
      </c>
      <c r="E230" s="17"/>
      <c r="F230" s="17"/>
      <c r="G230" s="25">
        <v>2625.76</v>
      </c>
      <c r="H230" s="17"/>
      <c r="I230" s="30">
        <v>2012</v>
      </c>
      <c r="J230" s="17"/>
      <c r="K230" s="17"/>
      <c r="L230" s="12"/>
    </row>
    <row r="231" spans="1:12" hidden="1" x14ac:dyDescent="0.25">
      <c r="A231" s="7">
        <f t="shared" si="11"/>
        <v>109</v>
      </c>
      <c r="B231" s="12">
        <f t="shared" si="12"/>
        <v>10222151</v>
      </c>
      <c r="C231" s="17" t="s">
        <v>371</v>
      </c>
      <c r="D231" s="12" t="s">
        <v>232</v>
      </c>
      <c r="E231" s="17"/>
      <c r="F231" s="17"/>
      <c r="G231" s="25">
        <v>1460.74</v>
      </c>
      <c r="H231" s="17"/>
      <c r="I231" s="30">
        <v>2012</v>
      </c>
      <c r="J231" s="17"/>
      <c r="K231" s="17"/>
      <c r="L231" s="12"/>
    </row>
    <row r="232" spans="1:12" ht="26.25" hidden="1" x14ac:dyDescent="0.25">
      <c r="A232" s="7">
        <f t="shared" si="11"/>
        <v>110</v>
      </c>
      <c r="B232" s="12">
        <f t="shared" si="12"/>
        <v>10222152</v>
      </c>
      <c r="C232" s="38" t="s">
        <v>372</v>
      </c>
      <c r="D232" s="12" t="s">
        <v>232</v>
      </c>
      <c r="E232" s="17"/>
      <c r="F232" s="17"/>
      <c r="G232" s="34">
        <v>72000</v>
      </c>
      <c r="H232" s="17"/>
      <c r="I232" s="30">
        <v>2012</v>
      </c>
      <c r="J232" s="17"/>
      <c r="K232" s="17"/>
      <c r="L232" s="12"/>
    </row>
    <row r="233" spans="1:12" ht="26.25" hidden="1" x14ac:dyDescent="0.25">
      <c r="A233" s="7">
        <f t="shared" si="11"/>
        <v>111</v>
      </c>
      <c r="B233" s="12">
        <f t="shared" si="12"/>
        <v>10222153</v>
      </c>
      <c r="C233" s="38" t="s">
        <v>373</v>
      </c>
      <c r="D233" s="12" t="s">
        <v>232</v>
      </c>
      <c r="E233" s="17"/>
      <c r="F233" s="17"/>
      <c r="G233" s="34">
        <v>20000</v>
      </c>
      <c r="H233" s="17"/>
      <c r="I233" s="30">
        <v>2012</v>
      </c>
      <c r="J233" s="17"/>
      <c r="K233" s="17"/>
      <c r="L233" s="12"/>
    </row>
    <row r="234" spans="1:12" ht="26.25" hidden="1" x14ac:dyDescent="0.25">
      <c r="A234" s="7">
        <f t="shared" si="11"/>
        <v>112</v>
      </c>
      <c r="B234" s="12">
        <f t="shared" si="12"/>
        <v>10222154</v>
      </c>
      <c r="C234" s="38" t="s">
        <v>374</v>
      </c>
      <c r="D234" s="12" t="s">
        <v>232</v>
      </c>
      <c r="E234" s="17"/>
      <c r="F234" s="17"/>
      <c r="G234" s="34">
        <v>50000</v>
      </c>
      <c r="H234" s="17"/>
      <c r="I234" s="30">
        <v>2012</v>
      </c>
      <c r="J234" s="17"/>
      <c r="K234" s="17"/>
      <c r="L234" s="12"/>
    </row>
    <row r="235" spans="1:12" ht="26.25" hidden="1" x14ac:dyDescent="0.25">
      <c r="A235" s="7">
        <f t="shared" si="11"/>
        <v>113</v>
      </c>
      <c r="B235" s="12">
        <f t="shared" si="12"/>
        <v>10222155</v>
      </c>
      <c r="C235" s="38" t="s">
        <v>375</v>
      </c>
      <c r="D235" s="12" t="s">
        <v>232</v>
      </c>
      <c r="E235" s="17"/>
      <c r="F235" s="17"/>
      <c r="G235" s="25">
        <v>24910</v>
      </c>
      <c r="H235" s="17"/>
      <c r="I235" s="30">
        <v>2013</v>
      </c>
      <c r="J235" s="17"/>
      <c r="K235" s="17"/>
      <c r="L235" s="12"/>
    </row>
    <row r="236" spans="1:12" hidden="1" x14ac:dyDescent="0.25">
      <c r="A236" s="7">
        <f t="shared" si="11"/>
        <v>114</v>
      </c>
      <c r="B236" s="12">
        <f t="shared" si="12"/>
        <v>10222156</v>
      </c>
      <c r="C236" s="38" t="s">
        <v>376</v>
      </c>
      <c r="D236" s="12" t="s">
        <v>232</v>
      </c>
      <c r="E236" s="17"/>
      <c r="F236" s="17"/>
      <c r="G236" s="25">
        <v>9520</v>
      </c>
      <c r="H236" s="17"/>
      <c r="I236" s="30">
        <v>2013</v>
      </c>
      <c r="J236" s="17"/>
      <c r="K236" s="17"/>
      <c r="L236" s="12"/>
    </row>
    <row r="237" spans="1:12" ht="26.25" hidden="1" x14ac:dyDescent="0.25">
      <c r="A237" s="7">
        <f t="shared" si="11"/>
        <v>115</v>
      </c>
      <c r="B237" s="12">
        <f t="shared" si="12"/>
        <v>10222157</v>
      </c>
      <c r="C237" s="38" t="s">
        <v>377</v>
      </c>
      <c r="D237" s="12" t="s">
        <v>232</v>
      </c>
      <c r="E237" s="17"/>
      <c r="F237" s="17"/>
      <c r="G237" s="25">
        <v>2200</v>
      </c>
      <c r="H237" s="17"/>
      <c r="I237" s="30">
        <v>2013</v>
      </c>
      <c r="J237" s="17"/>
      <c r="K237" s="17"/>
      <c r="L237" s="12"/>
    </row>
    <row r="238" spans="1:12" ht="39" hidden="1" x14ac:dyDescent="0.25">
      <c r="A238" s="7">
        <f t="shared" si="11"/>
        <v>116</v>
      </c>
      <c r="B238" s="12">
        <f t="shared" si="12"/>
        <v>10222158</v>
      </c>
      <c r="C238" s="38" t="s">
        <v>378</v>
      </c>
      <c r="D238" s="12" t="s">
        <v>232</v>
      </c>
      <c r="E238" s="17"/>
      <c r="F238" s="17"/>
      <c r="G238" s="25">
        <v>18900</v>
      </c>
      <c r="H238" s="17"/>
      <c r="I238" s="30">
        <v>2013</v>
      </c>
      <c r="J238" s="17"/>
      <c r="K238" s="17"/>
      <c r="L238" s="12"/>
    </row>
    <row r="239" spans="1:12" hidden="1" x14ac:dyDescent="0.25">
      <c r="A239" s="7">
        <f t="shared" si="11"/>
        <v>117</v>
      </c>
      <c r="B239" s="12">
        <f t="shared" si="12"/>
        <v>10222159</v>
      </c>
      <c r="C239" s="38" t="s">
        <v>379</v>
      </c>
      <c r="D239" s="12" t="s">
        <v>232</v>
      </c>
      <c r="E239" s="17"/>
      <c r="F239" s="17"/>
      <c r="G239" s="25">
        <v>7950</v>
      </c>
      <c r="H239" s="17"/>
      <c r="I239" s="30">
        <v>2013</v>
      </c>
      <c r="J239" s="17"/>
      <c r="K239" s="17"/>
      <c r="L239" s="12"/>
    </row>
    <row r="240" spans="1:12" ht="26.25" hidden="1" x14ac:dyDescent="0.25">
      <c r="A240" s="7">
        <f t="shared" si="11"/>
        <v>118</v>
      </c>
      <c r="B240" s="12">
        <f t="shared" si="12"/>
        <v>10222160</v>
      </c>
      <c r="C240" s="38" t="s">
        <v>380</v>
      </c>
      <c r="D240" s="12" t="s">
        <v>232</v>
      </c>
      <c r="E240" s="17"/>
      <c r="F240" s="17"/>
      <c r="G240" s="34">
        <v>99000</v>
      </c>
      <c r="H240" s="17"/>
      <c r="I240" s="42">
        <v>42192</v>
      </c>
      <c r="J240" s="17"/>
      <c r="K240" s="17"/>
      <c r="L240" s="12"/>
    </row>
    <row r="241" spans="1:12" ht="26.25" hidden="1" x14ac:dyDescent="0.25">
      <c r="A241" s="7">
        <f t="shared" si="11"/>
        <v>119</v>
      </c>
      <c r="B241" s="12">
        <f t="shared" si="12"/>
        <v>10222161</v>
      </c>
      <c r="C241" s="38" t="s">
        <v>380</v>
      </c>
      <c r="D241" s="12" t="s">
        <v>232</v>
      </c>
      <c r="E241" s="17"/>
      <c r="F241" s="17"/>
      <c r="G241" s="34">
        <v>99000</v>
      </c>
      <c r="H241" s="17"/>
      <c r="I241" s="42">
        <v>42583</v>
      </c>
      <c r="J241" s="17"/>
      <c r="K241" s="17"/>
      <c r="L241" s="12"/>
    </row>
    <row r="242" spans="1:12" ht="26.25" hidden="1" x14ac:dyDescent="0.25">
      <c r="A242" s="7">
        <f t="shared" ref="A242:A244" si="13">A241+1</f>
        <v>120</v>
      </c>
      <c r="B242" s="12">
        <f t="shared" ref="B242:B244" si="14">B241+1</f>
        <v>10222162</v>
      </c>
      <c r="C242" s="38" t="s">
        <v>380</v>
      </c>
      <c r="D242" s="12" t="s">
        <v>232</v>
      </c>
      <c r="E242" s="17"/>
      <c r="F242" s="17"/>
      <c r="G242" s="34">
        <v>99000</v>
      </c>
      <c r="H242" s="17"/>
      <c r="I242" s="42">
        <v>43009</v>
      </c>
      <c r="J242" s="17"/>
      <c r="K242" s="17"/>
      <c r="L242" s="12"/>
    </row>
    <row r="243" spans="1:12" ht="26.25" hidden="1" x14ac:dyDescent="0.25">
      <c r="A243" s="7">
        <f t="shared" si="13"/>
        <v>121</v>
      </c>
      <c r="B243" s="12">
        <f t="shared" si="14"/>
        <v>10222163</v>
      </c>
      <c r="C243" s="38" t="s">
        <v>380</v>
      </c>
      <c r="D243" s="12" t="s">
        <v>608</v>
      </c>
      <c r="E243" s="58"/>
      <c r="F243" s="58"/>
      <c r="G243" s="34">
        <v>99000</v>
      </c>
      <c r="H243" s="58"/>
      <c r="I243" s="42">
        <v>44440</v>
      </c>
      <c r="J243" s="58"/>
      <c r="K243" s="58"/>
      <c r="L243" s="12"/>
    </row>
    <row r="244" spans="1:12" ht="26.25" hidden="1" x14ac:dyDescent="0.25">
      <c r="A244" s="7">
        <f t="shared" si="13"/>
        <v>122</v>
      </c>
      <c r="B244" s="12">
        <f t="shared" si="14"/>
        <v>10222164</v>
      </c>
      <c r="C244" s="38" t="s">
        <v>380</v>
      </c>
      <c r="D244" s="12" t="s">
        <v>609</v>
      </c>
      <c r="E244" s="58"/>
      <c r="F244" s="58"/>
      <c r="G244" s="34">
        <v>99000</v>
      </c>
      <c r="H244" s="58"/>
      <c r="I244" s="42">
        <v>44440</v>
      </c>
      <c r="J244" s="58"/>
      <c r="K244" s="58"/>
      <c r="L244" s="12"/>
    </row>
    <row r="245" spans="1:12" ht="15" customHeight="1" x14ac:dyDescent="0.25">
      <c r="A245" s="64" t="s">
        <v>267</v>
      </c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12"/>
    </row>
    <row r="246" spans="1:12" ht="89.25" x14ac:dyDescent="0.25">
      <c r="A246" s="4" t="s">
        <v>14</v>
      </c>
      <c r="B246" s="10" t="s">
        <v>2</v>
      </c>
      <c r="C246" s="10" t="s">
        <v>233</v>
      </c>
      <c r="D246" s="10" t="s">
        <v>234</v>
      </c>
      <c r="E246" s="10" t="s">
        <v>9</v>
      </c>
      <c r="F246" s="66" t="s">
        <v>235</v>
      </c>
      <c r="G246" s="67"/>
      <c r="H246" s="10" t="s">
        <v>11</v>
      </c>
      <c r="I246" s="66" t="s">
        <v>17</v>
      </c>
      <c r="J246" s="67"/>
      <c r="K246" s="67"/>
      <c r="L246" s="12"/>
    </row>
    <row r="247" spans="1:12" hidden="1" x14ac:dyDescent="0.25">
      <c r="A247" s="6">
        <v>1</v>
      </c>
      <c r="B247" s="12" t="s">
        <v>236</v>
      </c>
      <c r="C247" s="12" t="s">
        <v>244</v>
      </c>
      <c r="D247" s="34" t="s">
        <v>241</v>
      </c>
      <c r="E247" s="31">
        <v>37926</v>
      </c>
      <c r="F247" s="67" t="s">
        <v>237</v>
      </c>
      <c r="G247" s="67"/>
      <c r="H247" s="12" t="s">
        <v>238</v>
      </c>
      <c r="I247" s="67"/>
      <c r="J247" s="67"/>
      <c r="K247" s="67"/>
      <c r="L247" s="12"/>
    </row>
    <row r="248" spans="1:12" hidden="1" x14ac:dyDescent="0.25">
      <c r="A248" s="6">
        <f>A247+1</f>
        <v>2</v>
      </c>
      <c r="B248" s="12" t="s">
        <v>239</v>
      </c>
      <c r="C248" s="12" t="s">
        <v>245</v>
      </c>
      <c r="D248" s="14" t="s">
        <v>240</v>
      </c>
      <c r="E248" s="31">
        <v>38190</v>
      </c>
      <c r="F248" s="67" t="s">
        <v>242</v>
      </c>
      <c r="G248" s="67"/>
      <c r="H248" s="12" t="s">
        <v>238</v>
      </c>
      <c r="I248" s="67"/>
      <c r="J248" s="67"/>
      <c r="K248" s="67"/>
      <c r="L248" s="12"/>
    </row>
    <row r="249" spans="1:12" hidden="1" x14ac:dyDescent="0.25">
      <c r="A249" s="6">
        <f t="shared" ref="A249:A255" si="15">A248+1</f>
        <v>3</v>
      </c>
      <c r="B249" s="12" t="s">
        <v>243</v>
      </c>
      <c r="C249" s="12" t="s">
        <v>246</v>
      </c>
      <c r="D249" s="14" t="s">
        <v>247</v>
      </c>
      <c r="E249" s="31">
        <v>40562</v>
      </c>
      <c r="F249" s="67" t="s">
        <v>248</v>
      </c>
      <c r="G249" s="67"/>
      <c r="H249" s="12" t="s">
        <v>238</v>
      </c>
      <c r="I249" s="67"/>
      <c r="J249" s="67"/>
      <c r="K249" s="67"/>
      <c r="L249" s="12"/>
    </row>
    <row r="250" spans="1:12" hidden="1" x14ac:dyDescent="0.25">
      <c r="A250" s="6">
        <f t="shared" si="15"/>
        <v>4</v>
      </c>
      <c r="B250" s="12" t="s">
        <v>250</v>
      </c>
      <c r="C250" s="12" t="s">
        <v>249</v>
      </c>
      <c r="D250" s="14" t="s">
        <v>251</v>
      </c>
      <c r="E250" s="31">
        <v>40909</v>
      </c>
      <c r="F250" s="67" t="s">
        <v>255</v>
      </c>
      <c r="G250" s="67"/>
      <c r="H250" s="12" t="s">
        <v>238</v>
      </c>
      <c r="I250" s="67"/>
      <c r="J250" s="67"/>
      <c r="K250" s="67"/>
      <c r="L250" s="12"/>
    </row>
    <row r="251" spans="1:12" hidden="1" x14ac:dyDescent="0.25">
      <c r="A251" s="6">
        <f t="shared" si="15"/>
        <v>5</v>
      </c>
      <c r="B251" s="12" t="s">
        <v>254</v>
      </c>
      <c r="C251" s="12" t="s">
        <v>253</v>
      </c>
      <c r="D251" s="14" t="s">
        <v>251</v>
      </c>
      <c r="E251" s="31">
        <v>41044</v>
      </c>
      <c r="F251" s="67" t="s">
        <v>252</v>
      </c>
      <c r="G251" s="67"/>
      <c r="H251" s="12" t="s">
        <v>238</v>
      </c>
      <c r="I251" s="67"/>
      <c r="J251" s="67"/>
      <c r="K251" s="67"/>
      <c r="L251" s="12"/>
    </row>
    <row r="252" spans="1:12" hidden="1" x14ac:dyDescent="0.25">
      <c r="A252" s="6">
        <f t="shared" si="15"/>
        <v>6</v>
      </c>
      <c r="B252" s="12" t="s">
        <v>257</v>
      </c>
      <c r="C252" s="12" t="s">
        <v>256</v>
      </c>
      <c r="D252" s="14" t="s">
        <v>258</v>
      </c>
      <c r="E252" s="31">
        <v>41842</v>
      </c>
      <c r="F252" s="67" t="s">
        <v>259</v>
      </c>
      <c r="G252" s="67"/>
      <c r="H252" s="12" t="s">
        <v>238</v>
      </c>
      <c r="I252" s="67"/>
      <c r="J252" s="67"/>
      <c r="K252" s="67"/>
      <c r="L252" s="12"/>
    </row>
    <row r="253" spans="1:12" hidden="1" x14ac:dyDescent="0.25">
      <c r="A253" s="6">
        <f t="shared" si="15"/>
        <v>7</v>
      </c>
      <c r="B253" s="12" t="s">
        <v>261</v>
      </c>
      <c r="C253" s="12" t="s">
        <v>260</v>
      </c>
      <c r="D253" s="34" t="s">
        <v>262</v>
      </c>
      <c r="E253" s="31">
        <v>42005</v>
      </c>
      <c r="F253" s="67"/>
      <c r="G253" s="67"/>
      <c r="H253" s="12" t="s">
        <v>238</v>
      </c>
      <c r="I253" s="67"/>
      <c r="J253" s="67"/>
      <c r="K253" s="67"/>
      <c r="L253" s="12"/>
    </row>
    <row r="254" spans="1:12" hidden="1" x14ac:dyDescent="0.25">
      <c r="A254" s="6">
        <f t="shared" si="15"/>
        <v>8</v>
      </c>
      <c r="B254" s="12" t="s">
        <v>236</v>
      </c>
      <c r="C254" s="12" t="s">
        <v>263</v>
      </c>
      <c r="D254" s="34" t="s">
        <v>264</v>
      </c>
      <c r="E254" s="12"/>
      <c r="F254" s="67"/>
      <c r="G254" s="67"/>
      <c r="H254" s="12" t="s">
        <v>238</v>
      </c>
      <c r="I254" s="67"/>
      <c r="J254" s="67"/>
      <c r="K254" s="67"/>
      <c r="L254" s="12"/>
    </row>
    <row r="255" spans="1:12" s="32" customFormat="1" hidden="1" x14ac:dyDescent="0.25">
      <c r="A255" s="6">
        <f t="shared" si="15"/>
        <v>9</v>
      </c>
      <c r="B255" s="12" t="s">
        <v>236</v>
      </c>
      <c r="C255" s="12" t="s">
        <v>265</v>
      </c>
      <c r="D255" s="34" t="s">
        <v>266</v>
      </c>
      <c r="E255" s="35">
        <v>40907</v>
      </c>
      <c r="F255" s="67"/>
      <c r="G255" s="67"/>
      <c r="H255" s="12" t="s">
        <v>238</v>
      </c>
      <c r="I255" s="67"/>
      <c r="J255" s="67"/>
      <c r="K255" s="67"/>
      <c r="L255" s="12"/>
    </row>
    <row r="256" spans="1:12" s="32" customFormat="1" hidden="1" x14ac:dyDescent="0.25">
      <c r="A256" s="6">
        <v>10</v>
      </c>
      <c r="B256" s="12" t="s">
        <v>407</v>
      </c>
      <c r="C256" s="12" t="s">
        <v>408</v>
      </c>
      <c r="D256" s="43" t="s">
        <v>409</v>
      </c>
      <c r="E256" s="47" t="s">
        <v>410</v>
      </c>
      <c r="F256" s="48"/>
      <c r="G256" s="48"/>
      <c r="H256" s="12" t="s">
        <v>238</v>
      </c>
      <c r="I256" s="67"/>
      <c r="J256" s="67"/>
      <c r="K256" s="67"/>
      <c r="L256" s="12"/>
    </row>
    <row r="257" spans="1:13" ht="15" customHeight="1" x14ac:dyDescent="0.25">
      <c r="A257" s="64" t="s">
        <v>268</v>
      </c>
      <c r="B257" s="65"/>
      <c r="C257" s="65"/>
      <c r="D257" s="71"/>
      <c r="E257" s="71"/>
      <c r="F257" s="71"/>
      <c r="G257" s="71"/>
      <c r="H257" s="71"/>
      <c r="I257" s="71"/>
      <c r="J257" s="71"/>
      <c r="K257" s="71"/>
      <c r="L257" s="12"/>
    </row>
    <row r="258" spans="1:13" ht="102" x14ac:dyDescent="0.25">
      <c r="A258" s="4" t="s">
        <v>14</v>
      </c>
      <c r="B258" s="10" t="s">
        <v>2</v>
      </c>
      <c r="C258" s="10" t="s">
        <v>233</v>
      </c>
      <c r="D258" s="10" t="s">
        <v>234</v>
      </c>
      <c r="E258" s="10" t="s">
        <v>9</v>
      </c>
      <c r="F258" s="66" t="s">
        <v>16</v>
      </c>
      <c r="G258" s="67"/>
      <c r="H258" s="10" t="s">
        <v>11</v>
      </c>
      <c r="I258" s="66" t="s">
        <v>17</v>
      </c>
      <c r="J258" s="67"/>
      <c r="K258" s="36" t="s">
        <v>269</v>
      </c>
      <c r="L258" s="12"/>
      <c r="M258" s="36" t="s">
        <v>270</v>
      </c>
    </row>
    <row r="259" spans="1:13" x14ac:dyDescent="0.25">
      <c r="A259" s="64" t="s">
        <v>271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12"/>
    </row>
    <row r="260" spans="1:13" x14ac:dyDescent="0.25">
      <c r="A260" s="64" t="s">
        <v>272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12"/>
    </row>
    <row r="261" spans="1:13" ht="89.25" x14ac:dyDescent="0.25">
      <c r="A261" s="4" t="s">
        <v>14</v>
      </c>
      <c r="B261" s="10" t="s">
        <v>2</v>
      </c>
      <c r="C261" s="10" t="s">
        <v>233</v>
      </c>
      <c r="D261" s="10" t="s">
        <v>234</v>
      </c>
      <c r="E261" s="10" t="s">
        <v>273</v>
      </c>
      <c r="F261" s="66" t="s">
        <v>16</v>
      </c>
      <c r="G261" s="67"/>
      <c r="H261" s="10" t="s">
        <v>11</v>
      </c>
      <c r="I261" s="68" t="s">
        <v>17</v>
      </c>
      <c r="J261" s="68"/>
      <c r="K261" s="68"/>
      <c r="L261" s="12"/>
    </row>
    <row r="262" spans="1:13" ht="47.25" customHeight="1" x14ac:dyDescent="0.25">
      <c r="A262" s="64" t="s">
        <v>274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12"/>
    </row>
    <row r="263" spans="1:13" ht="89.25" x14ac:dyDescent="0.25">
      <c r="A263" s="4" t="s">
        <v>14</v>
      </c>
      <c r="B263" s="10" t="s">
        <v>2</v>
      </c>
      <c r="C263" s="10" t="s">
        <v>275</v>
      </c>
      <c r="D263" s="10" t="s">
        <v>276</v>
      </c>
      <c r="E263" s="36" t="s">
        <v>277</v>
      </c>
      <c r="F263" s="66" t="s">
        <v>278</v>
      </c>
      <c r="G263" s="67"/>
      <c r="H263" s="36" t="s">
        <v>279</v>
      </c>
      <c r="I263" s="36" t="s">
        <v>280</v>
      </c>
      <c r="J263" s="12"/>
      <c r="K263" s="12"/>
      <c r="L263" s="12"/>
    </row>
    <row r="264" spans="1:13" x14ac:dyDescent="0.25">
      <c r="A264" s="64" t="s">
        <v>281</v>
      </c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12"/>
    </row>
    <row r="265" spans="1:13" ht="89.25" x14ac:dyDescent="0.25">
      <c r="A265" s="4" t="s">
        <v>14</v>
      </c>
      <c r="B265" s="10" t="s">
        <v>2</v>
      </c>
      <c r="C265" s="10" t="s">
        <v>275</v>
      </c>
      <c r="D265" s="10" t="s">
        <v>276</v>
      </c>
      <c r="E265" s="36" t="s">
        <v>277</v>
      </c>
      <c r="F265" s="66" t="s">
        <v>278</v>
      </c>
      <c r="G265" s="67"/>
      <c r="H265" s="36" t="s">
        <v>279</v>
      </c>
      <c r="I265" s="36" t="s">
        <v>280</v>
      </c>
      <c r="J265" s="12"/>
      <c r="K265" s="12"/>
      <c r="L265" s="12"/>
    </row>
    <row r="266" spans="1:13" x14ac:dyDescent="0.25">
      <c r="A266" s="64" t="s">
        <v>282</v>
      </c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12"/>
    </row>
    <row r="267" spans="1:13" ht="89.25" x14ac:dyDescent="0.25">
      <c r="A267" s="4" t="s">
        <v>14</v>
      </c>
      <c r="B267" s="10" t="s">
        <v>2</v>
      </c>
      <c r="C267" s="10" t="s">
        <v>275</v>
      </c>
      <c r="D267" s="10" t="s">
        <v>276</v>
      </c>
      <c r="E267" s="36" t="s">
        <v>277</v>
      </c>
      <c r="F267" s="66" t="s">
        <v>278</v>
      </c>
      <c r="G267" s="67"/>
      <c r="H267" s="36" t="s">
        <v>279</v>
      </c>
      <c r="I267" s="36" t="s">
        <v>280</v>
      </c>
      <c r="J267" s="12"/>
      <c r="K267" s="12"/>
      <c r="L267" s="12"/>
    </row>
    <row r="268" spans="1:13" ht="33" customHeight="1" x14ac:dyDescent="0.25">
      <c r="A268" s="64" t="s">
        <v>283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12"/>
    </row>
    <row r="269" spans="1:13" ht="89.25" x14ac:dyDescent="0.25">
      <c r="A269" s="4" t="s">
        <v>14</v>
      </c>
      <c r="B269" s="10" t="s">
        <v>2</v>
      </c>
      <c r="C269" s="10" t="s">
        <v>275</v>
      </c>
      <c r="D269" s="10" t="s">
        <v>276</v>
      </c>
      <c r="E269" s="36" t="s">
        <v>277</v>
      </c>
      <c r="F269" s="66" t="s">
        <v>278</v>
      </c>
      <c r="G269" s="67"/>
      <c r="H269" s="36" t="s">
        <v>279</v>
      </c>
      <c r="I269" s="36" t="s">
        <v>280</v>
      </c>
      <c r="J269" s="12"/>
      <c r="K269" s="12"/>
    </row>
  </sheetData>
  <autoFilter ref="A8:L11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9">
    <mergeCell ref="I256:K256"/>
    <mergeCell ref="B2:L2"/>
    <mergeCell ref="B3:L3"/>
    <mergeCell ref="B4:L4"/>
    <mergeCell ref="F265:G265"/>
    <mergeCell ref="F258:G258"/>
    <mergeCell ref="I258:J258"/>
    <mergeCell ref="A259:K259"/>
    <mergeCell ref="A260:K260"/>
    <mergeCell ref="A257:K257"/>
    <mergeCell ref="F254:G254"/>
    <mergeCell ref="F255:G255"/>
    <mergeCell ref="I253:K253"/>
    <mergeCell ref="I254:K254"/>
    <mergeCell ref="I255:K255"/>
    <mergeCell ref="F251:G251"/>
    <mergeCell ref="A266:K266"/>
    <mergeCell ref="F267:G267"/>
    <mergeCell ref="A268:K268"/>
    <mergeCell ref="F269:G269"/>
    <mergeCell ref="F261:G261"/>
    <mergeCell ref="I261:K261"/>
    <mergeCell ref="A262:K262"/>
    <mergeCell ref="F263:G263"/>
    <mergeCell ref="A264:K264"/>
    <mergeCell ref="I251:K251"/>
    <mergeCell ref="F252:G252"/>
    <mergeCell ref="I252:K252"/>
    <mergeCell ref="F253:G253"/>
    <mergeCell ref="F247:G247"/>
    <mergeCell ref="I247:K247"/>
    <mergeCell ref="F248:G248"/>
    <mergeCell ref="I248:K248"/>
    <mergeCell ref="F250:G250"/>
    <mergeCell ref="I249:K249"/>
    <mergeCell ref="F249:G249"/>
    <mergeCell ref="I250:K250"/>
    <mergeCell ref="B36:L36"/>
    <mergeCell ref="B63:L63"/>
    <mergeCell ref="A121:K121"/>
    <mergeCell ref="F246:G246"/>
    <mergeCell ref="I246:K246"/>
    <mergeCell ref="A245:K245"/>
    <mergeCell ref="B1:L1"/>
    <mergeCell ref="B5:L5"/>
    <mergeCell ref="B6:L6"/>
    <mergeCell ref="B13:L13"/>
    <mergeCell ref="A8:L8"/>
    <mergeCell ref="A9:L9"/>
  </mergeCells>
  <phoneticPr fontId="9" type="noConversion"/>
  <pageMargins left="0.11811023622047245" right="0.11811023622047245" top="0.35433070866141736" bottom="0.15748031496062992" header="0.31496062992125984" footer="0.31496062992125984"/>
  <pageSetup paperSize="9" scale="7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opLeftCell="D1" workbookViewId="0">
      <selection sqref="A1:L31"/>
    </sheetView>
  </sheetViews>
  <sheetFormatPr defaultRowHeight="15" x14ac:dyDescent="0.25"/>
  <cols>
    <col min="1" max="1" width="6.42578125" customWidth="1"/>
    <col min="2" max="2" width="17.5703125" customWidth="1"/>
    <col min="3" max="3" width="42.7109375" customWidth="1"/>
    <col min="4" max="4" width="12.7109375" customWidth="1"/>
    <col min="5" max="5" width="15.7109375" customWidth="1"/>
    <col min="6" max="6" width="13.85546875" customWidth="1"/>
    <col min="7" max="8" width="13.140625" customWidth="1"/>
    <col min="9" max="9" width="17.7109375" customWidth="1"/>
    <col min="10" max="10" width="22.85546875" customWidth="1"/>
    <col min="11" max="11" width="13.85546875" customWidth="1"/>
    <col min="12" max="12" width="16.5703125" customWidth="1"/>
  </cols>
  <sheetData>
    <row r="2" spans="1:12" x14ac:dyDescent="0.25">
      <c r="B2" s="74" t="s">
        <v>404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76" t="s">
        <v>14</v>
      </c>
      <c r="B4" s="78" t="s">
        <v>381</v>
      </c>
      <c r="C4" s="79"/>
      <c r="D4" s="78" t="s">
        <v>382</v>
      </c>
      <c r="E4" s="79"/>
      <c r="F4" s="72" t="s">
        <v>384</v>
      </c>
      <c r="G4" s="83" t="s">
        <v>385</v>
      </c>
      <c r="H4" s="84"/>
      <c r="I4" s="84"/>
      <c r="J4" s="84"/>
      <c r="K4" s="85"/>
      <c r="L4" s="72" t="s">
        <v>403</v>
      </c>
    </row>
    <row r="5" spans="1:12" ht="96" customHeight="1" x14ac:dyDescent="0.25">
      <c r="A5" s="77"/>
      <c r="B5" s="80"/>
      <c r="C5" s="81"/>
      <c r="D5" s="80"/>
      <c r="E5" s="81"/>
      <c r="F5" s="82"/>
      <c r="G5" s="33" t="s">
        <v>386</v>
      </c>
      <c r="H5" s="33" t="s">
        <v>387</v>
      </c>
      <c r="I5" s="33" t="s">
        <v>390</v>
      </c>
      <c r="J5" s="33" t="s">
        <v>397</v>
      </c>
      <c r="K5" s="33" t="s">
        <v>399</v>
      </c>
      <c r="L5" s="73"/>
    </row>
    <row r="6" spans="1:12" x14ac:dyDescent="0.25">
      <c r="A6" s="7">
        <v>1</v>
      </c>
      <c r="B6" s="12" t="s">
        <v>383</v>
      </c>
      <c r="C6" s="8"/>
      <c r="D6" s="12" t="s">
        <v>72</v>
      </c>
      <c r="E6" s="8"/>
      <c r="F6" s="12">
        <v>4</v>
      </c>
      <c r="G6" s="12" t="s">
        <v>73</v>
      </c>
      <c r="H6" s="14" t="s">
        <v>388</v>
      </c>
      <c r="I6" s="46" t="s">
        <v>391</v>
      </c>
      <c r="J6" s="12" t="s">
        <v>398</v>
      </c>
      <c r="K6" s="9" t="s">
        <v>400</v>
      </c>
      <c r="L6" s="8"/>
    </row>
    <row r="7" spans="1:12" x14ac:dyDescent="0.25">
      <c r="A7" s="7">
        <f t="shared" ref="A7:A26" si="0">A6+1</f>
        <v>2</v>
      </c>
      <c r="B7" s="12" t="s">
        <v>383</v>
      </c>
      <c r="C7" s="8"/>
      <c r="D7" s="12" t="s">
        <v>77</v>
      </c>
      <c r="E7" s="8"/>
      <c r="F7" s="12">
        <v>4</v>
      </c>
      <c r="G7" s="12" t="s">
        <v>78</v>
      </c>
      <c r="H7" s="14" t="s">
        <v>389</v>
      </c>
      <c r="I7" s="46" t="s">
        <v>392</v>
      </c>
      <c r="J7" s="12" t="s">
        <v>398</v>
      </c>
      <c r="K7" s="9" t="s">
        <v>401</v>
      </c>
      <c r="L7" s="8"/>
    </row>
    <row r="8" spans="1:12" x14ac:dyDescent="0.25">
      <c r="A8" s="7">
        <f t="shared" si="0"/>
        <v>3</v>
      </c>
      <c r="B8" s="12" t="s">
        <v>383</v>
      </c>
      <c r="C8" s="8"/>
      <c r="D8" s="12" t="s">
        <v>80</v>
      </c>
      <c r="E8" s="8"/>
      <c r="F8" s="12">
        <v>5</v>
      </c>
      <c r="G8" s="12" t="s">
        <v>81</v>
      </c>
      <c r="H8" s="14" t="s">
        <v>389</v>
      </c>
      <c r="I8" s="46" t="s">
        <v>393</v>
      </c>
      <c r="J8" s="12" t="s">
        <v>398</v>
      </c>
      <c r="K8" s="9" t="s">
        <v>401</v>
      </c>
      <c r="L8" s="8"/>
    </row>
    <row r="9" spans="1:12" x14ac:dyDescent="0.25">
      <c r="A9" s="7">
        <f t="shared" si="0"/>
        <v>4</v>
      </c>
      <c r="B9" s="12" t="s">
        <v>383</v>
      </c>
      <c r="C9" s="8"/>
      <c r="D9" s="12" t="s">
        <v>82</v>
      </c>
      <c r="E9" s="8"/>
      <c r="F9" s="12">
        <v>5</v>
      </c>
      <c r="G9" s="12" t="s">
        <v>83</v>
      </c>
      <c r="H9" s="14" t="s">
        <v>389</v>
      </c>
      <c r="I9" s="46" t="s">
        <v>394</v>
      </c>
      <c r="J9" s="12" t="s">
        <v>398</v>
      </c>
      <c r="K9" s="9" t="s">
        <v>401</v>
      </c>
      <c r="L9" s="8"/>
    </row>
    <row r="10" spans="1:12" x14ac:dyDescent="0.25">
      <c r="A10" s="7">
        <f t="shared" si="0"/>
        <v>5</v>
      </c>
      <c r="B10" s="12" t="s">
        <v>383</v>
      </c>
      <c r="C10" s="8"/>
      <c r="D10" s="12" t="s">
        <v>85</v>
      </c>
      <c r="E10" s="8"/>
      <c r="F10" s="12">
        <v>5</v>
      </c>
      <c r="G10" s="12" t="s">
        <v>84</v>
      </c>
      <c r="H10" s="14" t="s">
        <v>389</v>
      </c>
      <c r="I10" s="46" t="s">
        <v>392</v>
      </c>
      <c r="J10" s="12" t="s">
        <v>398</v>
      </c>
      <c r="K10" s="9" t="s">
        <v>401</v>
      </c>
      <c r="L10" s="8"/>
    </row>
    <row r="11" spans="1:12" x14ac:dyDescent="0.25">
      <c r="A11" s="7">
        <f t="shared" si="0"/>
        <v>6</v>
      </c>
      <c r="B11" s="12" t="s">
        <v>383</v>
      </c>
      <c r="C11" s="8"/>
      <c r="D11" s="12" t="s">
        <v>86</v>
      </c>
      <c r="E11" s="8"/>
      <c r="F11" s="12">
        <v>5</v>
      </c>
      <c r="G11" s="12" t="s">
        <v>87</v>
      </c>
      <c r="H11" s="14" t="s">
        <v>389</v>
      </c>
      <c r="I11" s="46" t="s">
        <v>395</v>
      </c>
      <c r="J11" s="12" t="s">
        <v>398</v>
      </c>
      <c r="K11" s="9" t="s">
        <v>401</v>
      </c>
      <c r="L11" s="8"/>
    </row>
    <row r="12" spans="1:12" x14ac:dyDescent="0.25">
      <c r="A12" s="7">
        <f t="shared" si="0"/>
        <v>7</v>
      </c>
      <c r="B12" s="12" t="s">
        <v>383</v>
      </c>
      <c r="C12" s="8"/>
      <c r="D12" s="12" t="s">
        <v>88</v>
      </c>
      <c r="E12" s="8"/>
      <c r="F12" s="12">
        <v>5</v>
      </c>
      <c r="G12" s="12" t="s">
        <v>89</v>
      </c>
      <c r="H12" s="14" t="s">
        <v>389</v>
      </c>
      <c r="I12" s="46" t="s">
        <v>394</v>
      </c>
      <c r="J12" s="12" t="s">
        <v>398</v>
      </c>
      <c r="K12" s="9" t="s">
        <v>401</v>
      </c>
      <c r="L12" s="8"/>
    </row>
    <row r="13" spans="1:12" x14ac:dyDescent="0.25">
      <c r="A13" s="7">
        <f t="shared" si="0"/>
        <v>8</v>
      </c>
      <c r="B13" s="12" t="s">
        <v>383</v>
      </c>
      <c r="C13" s="8"/>
      <c r="D13" s="12" t="s">
        <v>90</v>
      </c>
      <c r="E13" s="8"/>
      <c r="F13" s="12">
        <v>5</v>
      </c>
      <c r="G13" s="12" t="s">
        <v>91</v>
      </c>
      <c r="H13" s="14" t="s">
        <v>389</v>
      </c>
      <c r="I13" s="46" t="s">
        <v>396</v>
      </c>
      <c r="J13" s="12" t="s">
        <v>398</v>
      </c>
      <c r="K13" s="9" t="s">
        <v>401</v>
      </c>
      <c r="L13" s="8"/>
    </row>
    <row r="14" spans="1:12" x14ac:dyDescent="0.25">
      <c r="A14" s="7">
        <f t="shared" si="0"/>
        <v>9</v>
      </c>
      <c r="B14" s="12" t="s">
        <v>383</v>
      </c>
      <c r="C14" s="8"/>
      <c r="D14" s="12" t="s">
        <v>92</v>
      </c>
      <c r="E14" s="8"/>
      <c r="F14" s="12"/>
      <c r="G14" s="12" t="s">
        <v>78</v>
      </c>
      <c r="H14" s="14" t="s">
        <v>389</v>
      </c>
      <c r="I14" s="46" t="s">
        <v>396</v>
      </c>
      <c r="J14" s="12" t="s">
        <v>398</v>
      </c>
      <c r="K14" s="9" t="s">
        <v>402</v>
      </c>
      <c r="L14" s="8"/>
    </row>
    <row r="15" spans="1:12" x14ac:dyDescent="0.25">
      <c r="A15" s="7">
        <f t="shared" si="0"/>
        <v>10</v>
      </c>
      <c r="B15" s="12" t="s">
        <v>383</v>
      </c>
      <c r="C15" s="8"/>
      <c r="D15" s="12" t="s">
        <v>102</v>
      </c>
      <c r="E15" s="8"/>
      <c r="F15" s="12"/>
      <c r="G15" s="12" t="s">
        <v>83</v>
      </c>
      <c r="H15" s="14" t="s">
        <v>389</v>
      </c>
      <c r="I15" s="46" t="s">
        <v>396</v>
      </c>
      <c r="J15" s="12" t="s">
        <v>398</v>
      </c>
      <c r="K15" s="9" t="s">
        <v>402</v>
      </c>
      <c r="L15" s="8"/>
    </row>
    <row r="16" spans="1:12" x14ac:dyDescent="0.25">
      <c r="A16" s="7">
        <f t="shared" si="0"/>
        <v>11</v>
      </c>
      <c r="B16" s="12" t="s">
        <v>383</v>
      </c>
      <c r="C16" s="8"/>
      <c r="D16" s="12" t="s">
        <v>103</v>
      </c>
      <c r="E16" s="8"/>
      <c r="F16" s="12">
        <v>5</v>
      </c>
      <c r="G16" s="12" t="s">
        <v>104</v>
      </c>
      <c r="H16" s="14" t="s">
        <v>389</v>
      </c>
      <c r="I16" s="46" t="s">
        <v>394</v>
      </c>
      <c r="J16" s="12" t="s">
        <v>398</v>
      </c>
      <c r="K16" s="9" t="s">
        <v>401</v>
      </c>
      <c r="L16" s="8"/>
    </row>
    <row r="17" spans="1:12" x14ac:dyDescent="0.25">
      <c r="A17" s="7">
        <f t="shared" si="0"/>
        <v>12</v>
      </c>
      <c r="B17" s="12" t="s">
        <v>383</v>
      </c>
      <c r="C17" s="8"/>
      <c r="D17" s="12" t="s">
        <v>106</v>
      </c>
      <c r="E17" s="8"/>
      <c r="F17" s="12">
        <v>5</v>
      </c>
      <c r="G17" s="12" t="s">
        <v>107</v>
      </c>
      <c r="H17" s="14" t="s">
        <v>389</v>
      </c>
      <c r="I17" s="46" t="s">
        <v>394</v>
      </c>
      <c r="J17" s="12" t="s">
        <v>398</v>
      </c>
      <c r="K17" s="9" t="s">
        <v>401</v>
      </c>
      <c r="L17" s="8"/>
    </row>
    <row r="18" spans="1:12" x14ac:dyDescent="0.25">
      <c r="A18" s="7">
        <f t="shared" si="0"/>
        <v>13</v>
      </c>
      <c r="B18" s="12" t="s">
        <v>383</v>
      </c>
      <c r="C18" s="8"/>
      <c r="D18" s="12" t="s">
        <v>108</v>
      </c>
      <c r="E18" s="8"/>
      <c r="F18" s="12">
        <v>5</v>
      </c>
      <c r="G18" s="12" t="s">
        <v>109</v>
      </c>
      <c r="H18" s="14" t="s">
        <v>389</v>
      </c>
      <c r="I18" s="46" t="s">
        <v>394</v>
      </c>
      <c r="J18" s="12" t="s">
        <v>398</v>
      </c>
      <c r="K18" s="9" t="s">
        <v>401</v>
      </c>
      <c r="L18" s="8"/>
    </row>
    <row r="19" spans="1:12" x14ac:dyDescent="0.25">
      <c r="A19" s="7">
        <f t="shared" si="0"/>
        <v>14</v>
      </c>
      <c r="B19" s="12" t="s">
        <v>383</v>
      </c>
      <c r="C19" s="8"/>
      <c r="D19" s="12" t="s">
        <v>112</v>
      </c>
      <c r="E19" s="8"/>
      <c r="F19" s="12">
        <v>5</v>
      </c>
      <c r="G19" s="12" t="s">
        <v>78</v>
      </c>
      <c r="H19" s="14" t="s">
        <v>389</v>
      </c>
      <c r="I19" s="46" t="s">
        <v>394</v>
      </c>
      <c r="J19" s="12" t="s">
        <v>398</v>
      </c>
      <c r="K19" s="9" t="s">
        <v>401</v>
      </c>
      <c r="L19" s="8"/>
    </row>
    <row r="20" spans="1:12" x14ac:dyDescent="0.25">
      <c r="A20" s="7">
        <f t="shared" si="0"/>
        <v>15</v>
      </c>
      <c r="B20" s="12" t="s">
        <v>383</v>
      </c>
      <c r="C20" s="8"/>
      <c r="D20" s="12" t="s">
        <v>113</v>
      </c>
      <c r="E20" s="8"/>
      <c r="F20" s="12">
        <v>5</v>
      </c>
      <c r="G20" s="12" t="s">
        <v>83</v>
      </c>
      <c r="H20" s="14" t="s">
        <v>389</v>
      </c>
      <c r="I20" s="46" t="s">
        <v>394</v>
      </c>
      <c r="J20" s="12" t="s">
        <v>398</v>
      </c>
      <c r="K20" s="9" t="s">
        <v>401</v>
      </c>
      <c r="L20" s="8"/>
    </row>
    <row r="21" spans="1:12" x14ac:dyDescent="0.25">
      <c r="A21" s="7">
        <f t="shared" si="0"/>
        <v>16</v>
      </c>
      <c r="B21" s="12" t="s">
        <v>383</v>
      </c>
      <c r="C21" s="8"/>
      <c r="D21" s="12" t="s">
        <v>114</v>
      </c>
      <c r="E21" s="8"/>
      <c r="F21" s="12">
        <v>5</v>
      </c>
      <c r="G21" s="12" t="s">
        <v>115</v>
      </c>
      <c r="H21" s="14" t="s">
        <v>389</v>
      </c>
      <c r="I21" s="46" t="s">
        <v>394</v>
      </c>
      <c r="J21" s="12" t="s">
        <v>398</v>
      </c>
      <c r="K21" s="9" t="s">
        <v>401</v>
      </c>
      <c r="L21" s="8"/>
    </row>
    <row r="22" spans="1:12" x14ac:dyDescent="0.25">
      <c r="A22" s="7">
        <f t="shared" si="0"/>
        <v>17</v>
      </c>
      <c r="B22" s="12" t="s">
        <v>383</v>
      </c>
      <c r="C22" s="8"/>
      <c r="D22" s="12" t="s">
        <v>116</v>
      </c>
      <c r="E22" s="8"/>
      <c r="F22" s="12">
        <v>5</v>
      </c>
      <c r="G22" s="12" t="s">
        <v>83</v>
      </c>
      <c r="H22" s="14" t="s">
        <v>389</v>
      </c>
      <c r="I22" s="46" t="s">
        <v>394</v>
      </c>
      <c r="J22" s="12" t="s">
        <v>398</v>
      </c>
      <c r="K22" s="9" t="s">
        <v>401</v>
      </c>
      <c r="L22" s="8"/>
    </row>
    <row r="23" spans="1:12" x14ac:dyDescent="0.25">
      <c r="A23" s="7">
        <f t="shared" si="0"/>
        <v>18</v>
      </c>
      <c r="B23" s="12" t="s">
        <v>383</v>
      </c>
      <c r="C23" s="8"/>
      <c r="D23" s="12" t="s">
        <v>117</v>
      </c>
      <c r="E23" s="8"/>
      <c r="F23" s="12">
        <v>5</v>
      </c>
      <c r="G23" s="12" t="s">
        <v>118</v>
      </c>
      <c r="H23" s="14" t="s">
        <v>389</v>
      </c>
      <c r="I23" s="46" t="s">
        <v>394</v>
      </c>
      <c r="J23" s="12" t="s">
        <v>398</v>
      </c>
      <c r="K23" s="9" t="s">
        <v>401</v>
      </c>
      <c r="L23" s="8"/>
    </row>
    <row r="24" spans="1:12" x14ac:dyDescent="0.25">
      <c r="A24" s="7">
        <f t="shared" si="0"/>
        <v>19</v>
      </c>
      <c r="B24" s="12" t="s">
        <v>383</v>
      </c>
      <c r="C24" s="8"/>
      <c r="D24" s="12" t="s">
        <v>119</v>
      </c>
      <c r="E24" s="8"/>
      <c r="F24" s="12">
        <v>5</v>
      </c>
      <c r="G24" s="12" t="s">
        <v>89</v>
      </c>
      <c r="H24" s="14" t="s">
        <v>389</v>
      </c>
      <c r="I24" s="46" t="s">
        <v>394</v>
      </c>
      <c r="J24" s="12" t="s">
        <v>398</v>
      </c>
      <c r="K24" s="9" t="s">
        <v>401</v>
      </c>
      <c r="L24" s="8"/>
    </row>
    <row r="25" spans="1:12" x14ac:dyDescent="0.25">
      <c r="A25" s="7">
        <f t="shared" si="0"/>
        <v>20</v>
      </c>
      <c r="B25" s="12" t="s">
        <v>383</v>
      </c>
      <c r="C25" s="8"/>
      <c r="D25" s="12" t="s">
        <v>120</v>
      </c>
      <c r="E25" s="8"/>
      <c r="F25" s="12">
        <v>5</v>
      </c>
      <c r="G25" s="12" t="s">
        <v>83</v>
      </c>
      <c r="H25" s="14" t="s">
        <v>389</v>
      </c>
      <c r="I25" s="46" t="s">
        <v>394</v>
      </c>
      <c r="J25" s="12" t="s">
        <v>398</v>
      </c>
      <c r="K25" s="9" t="s">
        <v>401</v>
      </c>
      <c r="L25" s="8"/>
    </row>
    <row r="26" spans="1:12" x14ac:dyDescent="0.25">
      <c r="A26" s="7">
        <f t="shared" si="0"/>
        <v>21</v>
      </c>
      <c r="B26" s="12" t="s">
        <v>383</v>
      </c>
      <c r="C26" s="8"/>
      <c r="D26" s="12" t="s">
        <v>121</v>
      </c>
      <c r="E26" s="8"/>
      <c r="F26" s="12">
        <v>5</v>
      </c>
      <c r="G26" s="12" t="s">
        <v>122</v>
      </c>
      <c r="H26" s="14" t="s">
        <v>389</v>
      </c>
      <c r="I26" s="46" t="s">
        <v>394</v>
      </c>
      <c r="J26" s="12" t="s">
        <v>398</v>
      </c>
      <c r="K26" s="9" t="s">
        <v>401</v>
      </c>
      <c r="L26" s="8"/>
    </row>
    <row r="29" spans="1:12" x14ac:dyDescent="0.25">
      <c r="B29" t="s">
        <v>405</v>
      </c>
    </row>
    <row r="30" spans="1:12" x14ac:dyDescent="0.25">
      <c r="B30" t="s">
        <v>406</v>
      </c>
    </row>
  </sheetData>
  <mergeCells count="7">
    <mergeCell ref="L4:L5"/>
    <mergeCell ref="B2:L2"/>
    <mergeCell ref="A4:A5"/>
    <mergeCell ref="B4:C5"/>
    <mergeCell ref="D4:E5"/>
    <mergeCell ref="F4:F5"/>
    <mergeCell ref="G4:K4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2023-07-31T01:40:08Z</dcterms:modified>
</cp:coreProperties>
</file>